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20955" windowHeight="9720" tabRatio="687" activeTab="1"/>
  </bookViews>
  <sheets>
    <sheet name="русский язык" sheetId="1" r:id="rId1"/>
    <sheet name="математика" sheetId="2" r:id="rId2"/>
    <sheet name="физика" sheetId="3" r:id="rId3"/>
    <sheet name="обществознание" sheetId="4" r:id="rId4"/>
    <sheet name="история" sheetId="5" r:id="rId5"/>
    <sheet name="биология" sheetId="6" r:id="rId6"/>
    <sheet name="литература" sheetId="7" r:id="rId7"/>
    <sheet name="химия" sheetId="8" r:id="rId8"/>
    <sheet name="ИКТ" sheetId="9" r:id="rId9"/>
    <sheet name="ин.яз" sheetId="10" r:id="rId10"/>
    <sheet name="география" sheetId="11" r:id="rId11"/>
  </sheets>
  <definedNames>
    <definedName name="_xlnm._FilterDatabase" localSheetId="5" hidden="1">биология!$A$2:$P$62</definedName>
    <definedName name="_xlnm._FilterDatabase" localSheetId="10" hidden="1">география!$A$2:$P$62</definedName>
    <definedName name="_xlnm._FilterDatabase" localSheetId="8" hidden="1">ИКТ!$A$2:$P$62</definedName>
    <definedName name="_xlnm._FilterDatabase" localSheetId="9" hidden="1">ин.яз!$A$2:$P$62</definedName>
    <definedName name="_xlnm._FilterDatabase" localSheetId="4" hidden="1">история!$A$2:$P$62</definedName>
    <definedName name="_xlnm._FilterDatabase" localSheetId="6" hidden="1">литература!$A$2:$P$62</definedName>
    <definedName name="_xlnm._FilterDatabase" localSheetId="1" hidden="1">математика!$A$2:$P$62</definedName>
    <definedName name="_xlnm._FilterDatabase" localSheetId="3" hidden="1">обществознание!$A$2:$P$62</definedName>
    <definedName name="_xlnm._FilterDatabase" localSheetId="0" hidden="1">'русский язык'!$A$2:$P$62</definedName>
    <definedName name="_xlnm._FilterDatabase" localSheetId="2" hidden="1">физика!$A$2:$P$62</definedName>
    <definedName name="_xlnm._FilterDatabase" localSheetId="7" hidden="1">химия!$A$2:$P$62</definedName>
  </definedNames>
  <calcPr calcId="125725"/>
</workbook>
</file>

<file path=xl/calcChain.xml><?xml version="1.0" encoding="utf-8"?>
<calcChain xmlns="http://schemas.openxmlformats.org/spreadsheetml/2006/main">
  <c r="L63" i="11"/>
  <c r="J63"/>
  <c r="I63"/>
  <c r="H63"/>
  <c r="F63"/>
  <c r="D63"/>
  <c r="M63" s="1"/>
  <c r="C63"/>
  <c r="O63" s="1"/>
  <c r="B63"/>
  <c r="K63" s="1"/>
  <c r="J63" i="10"/>
  <c r="I63"/>
  <c r="H63"/>
  <c r="E63"/>
  <c r="D63"/>
  <c r="M63" s="1"/>
  <c r="C63"/>
  <c r="O63" s="1"/>
  <c r="B63"/>
  <c r="K63" s="1"/>
  <c r="L63" i="9"/>
  <c r="J63"/>
  <c r="I63"/>
  <c r="H63"/>
  <c r="F63"/>
  <c r="D63"/>
  <c r="M63" s="1"/>
  <c r="C63"/>
  <c r="O63" s="1"/>
  <c r="B63"/>
  <c r="K63" s="1"/>
  <c r="J63" i="8"/>
  <c r="I63"/>
  <c r="H63"/>
  <c r="E63"/>
  <c r="D63"/>
  <c r="M63" s="1"/>
  <c r="C63"/>
  <c r="O63" s="1"/>
  <c r="B63"/>
  <c r="K63" s="1"/>
  <c r="J63" i="7"/>
  <c r="I63"/>
  <c r="H63"/>
  <c r="E63"/>
  <c r="D63"/>
  <c r="M63" s="1"/>
  <c r="C63"/>
  <c r="O63" s="1"/>
  <c r="B63"/>
  <c r="K63" s="1"/>
  <c r="J63" i="6"/>
  <c r="I63"/>
  <c r="H63"/>
  <c r="E63"/>
  <c r="D63"/>
  <c r="M63" s="1"/>
  <c r="C63"/>
  <c r="O63" s="1"/>
  <c r="B63"/>
  <c r="K63" s="1"/>
  <c r="J63" i="5"/>
  <c r="I63"/>
  <c r="H63"/>
  <c r="E63"/>
  <c r="D63"/>
  <c r="M63" s="1"/>
  <c r="C63"/>
  <c r="O63" s="1"/>
  <c r="B63"/>
  <c r="K63" s="1"/>
  <c r="J63" i="4"/>
  <c r="I63"/>
  <c r="H63"/>
  <c r="E63"/>
  <c r="D63"/>
  <c r="M63" s="1"/>
  <c r="C63"/>
  <c r="O63" s="1"/>
  <c r="B63"/>
  <c r="K63" s="1"/>
  <c r="J63" i="3"/>
  <c r="I63"/>
  <c r="H63"/>
  <c r="E63"/>
  <c r="D63"/>
  <c r="M63" s="1"/>
  <c r="C63"/>
  <c r="O63" s="1"/>
  <c r="B63"/>
  <c r="K63" s="1"/>
  <c r="J63" i="2"/>
  <c r="I63"/>
  <c r="H63"/>
  <c r="E63"/>
  <c r="D63"/>
  <c r="M63" s="1"/>
  <c r="C63"/>
  <c r="O63" s="1"/>
  <c r="B63"/>
  <c r="K63" s="1"/>
  <c r="J63" i="1"/>
  <c r="I63"/>
  <c r="H63"/>
  <c r="E63"/>
  <c r="D63"/>
  <c r="M63" s="1"/>
  <c r="C63"/>
  <c r="O63" s="1"/>
  <c r="B63"/>
  <c r="K63" s="1"/>
  <c r="N63" i="11" l="1"/>
  <c r="P63"/>
  <c r="E63"/>
  <c r="G63"/>
  <c r="F63" i="10"/>
  <c r="L63"/>
  <c r="N63"/>
  <c r="P63"/>
  <c r="G63"/>
  <c r="N63" i="9"/>
  <c r="P63"/>
  <c r="E63"/>
  <c r="G63"/>
  <c r="F63" i="8"/>
  <c r="L63"/>
  <c r="N63"/>
  <c r="P63"/>
  <c r="G63"/>
  <c r="F63" i="7"/>
  <c r="L63"/>
  <c r="N63"/>
  <c r="P63"/>
  <c r="G63"/>
  <c r="F63" i="6"/>
  <c r="L63"/>
  <c r="N63"/>
  <c r="P63"/>
  <c r="G63"/>
  <c r="F63" i="5"/>
  <c r="L63"/>
  <c r="N63"/>
  <c r="P63"/>
  <c r="G63"/>
  <c r="F63" i="4"/>
  <c r="L63"/>
  <c r="N63"/>
  <c r="P63"/>
  <c r="G63"/>
  <c r="F63" i="3"/>
  <c r="L63"/>
  <c r="N63"/>
  <c r="P63"/>
  <c r="G63"/>
  <c r="F63" i="2"/>
  <c r="L63"/>
  <c r="N63"/>
  <c r="P63"/>
  <c r="G63"/>
  <c r="F63" i="1"/>
  <c r="L63"/>
  <c r="N63"/>
  <c r="P63"/>
  <c r="G63"/>
</calcChain>
</file>

<file path=xl/sharedStrings.xml><?xml version="1.0" encoding="utf-8"?>
<sst xmlns="http://schemas.openxmlformats.org/spreadsheetml/2006/main" count="726" uniqueCount="67">
  <si>
    <t>Количество участников ЕГЭ - выпускников дневных общеобразовательных учреждений</t>
  </si>
  <si>
    <t>Абсолютный средний балл</t>
  </si>
  <si>
    <t>Количество 100 балльных результатов</t>
  </si>
  <si>
    <t>Доля неудовлетворительных результатов</t>
  </si>
  <si>
    <t>г. Красноярск</t>
  </si>
  <si>
    <t>г. Норильск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</si>
  <si>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</si>
  <si>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</si>
  <si>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</si>
  <si>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</si>
  <si>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</si>
  <si>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</si>
  <si>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</si>
  <si>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</si>
  <si>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</si>
  <si>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 Сосновоборск</t>
  </si>
  <si>
    <t>г. Шарыпово</t>
  </si>
  <si>
    <t>г. Железногорск</t>
  </si>
  <si>
    <t>г. Зеленогорск</t>
  </si>
  <si>
    <t>ЗАТО Солнечный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</si>
  <si>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</si>
  <si>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</si>
  <si>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</si>
  <si>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</si>
  <si>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</si>
  <si>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</si>
  <si>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</si>
  <si>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</si>
  <si>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</si>
  <si>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</si>
  <si>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</si>
  <si>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</si>
  <si>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</si>
  <si>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</si>
  <si>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</si>
  <si>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</si>
  <si>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</si>
  <si>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</si>
  <si>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</si>
  <si>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</si>
  <si>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</si>
  <si>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</si>
  <si>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</si>
  <si>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</si>
  <si>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</si>
  <si>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</si>
  <si>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</si>
  <si>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</si>
  <si>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</si>
  <si>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</si>
  <si>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</si>
  <si>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</si>
  <si>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</si>
  <si>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</si>
  <si>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</si>
  <si>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</si>
  <si>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</si>
  <si>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</si>
  <si>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</si>
  <si>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</si>
  <si>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</si>
  <si>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</si>
  <si>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</si>
  <si>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муниципальный район</t>
  </si>
  <si>
    <t>Доля участников ЕГЭ - выпускников вечерних общеобразовательных учреждений, набравших выше ТБ2</t>
  </si>
  <si>
    <t>Количество участников ЕГЭ - выпускников вечерних общеобразовательных учреждений</t>
  </si>
  <si>
    <t>Красноярский край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</si>
</sst>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0" fontId="0" fillId="0" borderId="0" xfId="2" applyNumberFormat="1" applyFont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10" fontId="0" fillId="0" borderId="1" xfId="2" applyNumberFormat="1" applyFont="1" applyBorder="1"/>
    <xf numFmtId="0" fontId="0" fillId="0" borderId="0" xfId="0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0" fontId="0" fillId="0" borderId="2" xfId="2" applyNumberFormat="1" applyFont="1" applyBorder="1"/>
    <xf numFmtId="0" fontId="0" fillId="0" borderId="3" xfId="0" applyBorder="1"/>
    <xf numFmtId="10" fontId="0" fillId="0" borderId="4" xfId="2" applyNumberFormat="1" applyFont="1" applyBorder="1"/>
    <xf numFmtId="0" fontId="0" fillId="0" borderId="5" xfId="0" applyBorder="1"/>
    <xf numFmtId="10" fontId="0" fillId="0" borderId="6" xfId="2" applyNumberFormat="1" applyFont="1" applyBorder="1"/>
    <xf numFmtId="0" fontId="0" fillId="0" borderId="7" xfId="0" applyBorder="1"/>
    <xf numFmtId="0" fontId="0" fillId="0" borderId="8" xfId="0" applyBorder="1"/>
    <xf numFmtId="43" fontId="0" fillId="0" borderId="8" xfId="1" applyFont="1" applyBorder="1"/>
    <xf numFmtId="10" fontId="0" fillId="0" borderId="8" xfId="2" applyNumberFormat="1" applyFont="1" applyBorder="1"/>
    <xf numFmtId="10" fontId="0" fillId="0" borderId="9" xfId="2" applyNumberFormat="1" applyFont="1" applyBorder="1"/>
    <xf numFmtId="0" fontId="2" fillId="0" borderId="8" xfId="0" applyFont="1" applyBorder="1"/>
    <xf numFmtId="164" fontId="2" fillId="0" borderId="8" xfId="1" applyNumberFormat="1" applyFont="1" applyBorder="1"/>
    <xf numFmtId="0" fontId="2" fillId="0" borderId="9" xfId="0" applyFont="1" applyBorder="1"/>
    <xf numFmtId="0" fontId="0" fillId="0" borderId="2" xfId="1" applyNumberFormat="1" applyFont="1" applyBorder="1"/>
    <xf numFmtId="0" fontId="0" fillId="0" borderId="1" xfId="1" applyNumberFormat="1" applyFont="1" applyBorder="1"/>
    <xf numFmtId="0" fontId="0" fillId="0" borderId="8" xfId="1" applyNumberFormat="1" applyFont="1" applyBorder="1"/>
    <xf numFmtId="2" fontId="0" fillId="0" borderId="2" xfId="2" applyNumberFormat="1" applyFont="1" applyBorder="1"/>
    <xf numFmtId="2" fontId="0" fillId="0" borderId="1" xfId="2" applyNumberFormat="1" applyFont="1" applyBorder="1"/>
    <xf numFmtId="2" fontId="0" fillId="0" borderId="8" xfId="2" applyNumberFormat="1" applyFont="1" applyBorder="1"/>
    <xf numFmtId="10" fontId="0" fillId="0" borderId="2" xfId="0" applyNumberFormat="1" applyBorder="1"/>
    <xf numFmtId="10" fontId="0" fillId="0" borderId="1" xfId="0" applyNumberFormat="1" applyBorder="1"/>
    <xf numFmtId="10" fontId="0" fillId="0" borderId="8" xfId="0" applyNumberFormat="1" applyBorder="1"/>
    <xf numFmtId="10" fontId="0" fillId="0" borderId="0" xfId="0" applyNumberFormat="1"/>
    <xf numFmtId="0" fontId="0" fillId="0" borderId="0" xfId="1" applyNumberFormat="1" applyFont="1"/>
    <xf numFmtId="2" fontId="0" fillId="0" borderId="0" xfId="2" applyNumberFormat="1" applyFont="1"/>
    <xf numFmtId="164" fontId="0" fillId="0" borderId="2" xfId="1" applyNumberFormat="1" applyFont="1" applyBorder="1"/>
    <xf numFmtId="0" fontId="0" fillId="0" borderId="0" xfId="2" applyNumberFormat="1" applyFont="1"/>
    <xf numFmtId="164" fontId="0" fillId="0" borderId="1" xfId="2" applyNumberFormat="1" applyFont="1" applyBorder="1"/>
    <xf numFmtId="164" fontId="0" fillId="0" borderId="8" xfId="2" applyNumberFormat="1" applyFon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0" xfId="2" applyNumberFormat="1" applyFont="1"/>
    <xf numFmtId="1" fontId="0" fillId="0" borderId="2" xfId="1" applyNumberFormat="1" applyFont="1" applyBorder="1"/>
    <xf numFmtId="1" fontId="0" fillId="0" borderId="2" xfId="0" applyNumberFormat="1" applyBorder="1"/>
    <xf numFmtId="1" fontId="0" fillId="0" borderId="2" xfId="2" applyNumberFormat="1" applyFont="1" applyBorder="1"/>
    <xf numFmtId="1" fontId="0" fillId="0" borderId="1" xfId="1" applyNumberFormat="1" applyFont="1" applyBorder="1"/>
    <xf numFmtId="1" fontId="0" fillId="0" borderId="1" xfId="0" applyNumberFormat="1" applyBorder="1"/>
    <xf numFmtId="1" fontId="0" fillId="0" borderId="1" xfId="2" applyNumberFormat="1" applyFont="1" applyBorder="1"/>
    <xf numFmtId="1" fontId="0" fillId="0" borderId="8" xfId="1" applyNumberFormat="1" applyFont="1" applyBorder="1"/>
    <xf numFmtId="1" fontId="0" fillId="0" borderId="8" xfId="0" applyNumberFormat="1" applyBorder="1"/>
    <xf numFmtId="1" fontId="0" fillId="0" borderId="8" xfId="2" applyNumberFormat="1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/>
    <xf numFmtId="2" fontId="2" fillId="0" borderId="14" xfId="0" applyNumberFormat="1" applyFont="1" applyBorder="1"/>
    <xf numFmtId="43" fontId="2" fillId="0" borderId="14" xfId="1" applyFont="1" applyBorder="1"/>
    <xf numFmtId="10" fontId="2" fillId="0" borderId="14" xfId="2" applyNumberFormat="1" applyFont="1" applyBorder="1"/>
    <xf numFmtId="10" fontId="2" fillId="0" borderId="15" xfId="2" applyNumberFormat="1" applyFont="1" applyBorder="1"/>
    <xf numFmtId="43" fontId="2" fillId="0" borderId="16" xfId="1" applyFont="1" applyBorder="1" applyAlignment="1">
      <alignment horizontal="center" wrapText="1"/>
    </xf>
    <xf numFmtId="43" fontId="2" fillId="0" borderId="17" xfId="1" applyFont="1" applyBorder="1" applyAlignment="1">
      <alignment horizontal="center" wrapText="1"/>
    </xf>
    <xf numFmtId="43" fontId="2" fillId="0" borderId="18" xfId="1" applyFont="1" applyBorder="1" applyAlignment="1">
      <alignment horizontal="center" wrapText="1"/>
    </xf>
    <xf numFmtId="10" fontId="2" fillId="0" borderId="16" xfId="2" applyNumberFormat="1" applyFont="1" applyBorder="1" applyAlignment="1">
      <alignment horizontal="center" wrapText="1"/>
    </xf>
    <xf numFmtId="10" fontId="2" fillId="0" borderId="17" xfId="2" applyNumberFormat="1" applyFont="1" applyBorder="1" applyAlignment="1">
      <alignment horizontal="center" wrapText="1"/>
    </xf>
    <xf numFmtId="10" fontId="2" fillId="0" borderId="18" xfId="2" applyNumberFormat="1" applyFont="1" applyBorder="1" applyAlignment="1">
      <alignment horizontal="center" wrapText="1"/>
    </xf>
    <xf numFmtId="43" fontId="2" fillId="0" borderId="11" xfId="1" applyFont="1" applyBorder="1" applyAlignment="1">
      <alignment horizontal="center" wrapText="1"/>
    </xf>
    <xf numFmtId="10" fontId="2" fillId="0" borderId="11" xfId="2" applyNumberFormat="1" applyFont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2" activePane="bottomLeft" state="frozen"/>
      <selection pane="bottomLeft" activeCell="A74" sqref="A74"/>
    </sheetView>
  </sheetViews>
  <sheetFormatPr defaultRowHeight="15"/>
  <cols>
    <col min="1" max="1" width="23.7109375" customWidth="1"/>
    <col min="2" max="2" width="9" customWidth="1"/>
    <col min="3" max="3" width="9" style="2" customWidth="1"/>
    <col min="4" max="4" width="9" customWidth="1"/>
    <col min="5" max="6" width="9" style="1" customWidth="1"/>
    <col min="7" max="7" width="9" customWidth="1"/>
    <col min="8" max="8" width="9" style="2" customWidth="1"/>
    <col min="9" max="9" width="9" customWidth="1"/>
    <col min="10" max="11" width="9" style="1" customWidth="1"/>
    <col min="12" max="12" width="9" customWidth="1"/>
    <col min="13" max="13" width="9" style="2" customWidth="1"/>
    <col min="14" max="14" width="9" customWidth="1"/>
    <col min="15" max="16" width="9" style="1" customWidth="1"/>
  </cols>
  <sheetData>
    <row r="1" spans="1:16" ht="81.7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321</v>
      </c>
      <c r="C3" s="22">
        <v>329</v>
      </c>
      <c r="D3" s="7">
        <v>259</v>
      </c>
      <c r="E3" s="25">
        <v>50.713395638629287</v>
      </c>
      <c r="F3" s="25">
        <v>48.352583586626139</v>
      </c>
      <c r="G3" s="8">
        <v>50.644787644787648</v>
      </c>
      <c r="H3" s="41">
        <v>0</v>
      </c>
      <c r="I3" s="42">
        <v>0</v>
      </c>
      <c r="J3" s="43">
        <v>0</v>
      </c>
      <c r="K3" s="9">
        <v>5.2959501557632398E-2</v>
      </c>
      <c r="L3" s="28">
        <v>9.1185410334346503E-2</v>
      </c>
      <c r="M3" s="9">
        <v>5.4054054054054057E-2</v>
      </c>
      <c r="N3" s="28">
        <v>2.8037383177570093E-2</v>
      </c>
      <c r="O3" s="9">
        <v>1.82370820668693E-2</v>
      </c>
      <c r="P3" s="11">
        <v>2.3166023166023165E-2</v>
      </c>
    </row>
    <row r="4" spans="1:16">
      <c r="A4" s="12" t="s">
        <v>5</v>
      </c>
      <c r="B4" s="3">
        <v>80</v>
      </c>
      <c r="C4" s="23">
        <v>57</v>
      </c>
      <c r="D4" s="3">
        <v>43</v>
      </c>
      <c r="E4" s="26">
        <v>43.774999999999999</v>
      </c>
      <c r="F4" s="26">
        <v>46.614035087719301</v>
      </c>
      <c r="G4" s="4">
        <v>49.906976744186046</v>
      </c>
      <c r="H4" s="44">
        <v>0</v>
      </c>
      <c r="I4" s="45">
        <v>0</v>
      </c>
      <c r="J4" s="46">
        <v>0</v>
      </c>
      <c r="K4" s="5">
        <v>0.15</v>
      </c>
      <c r="L4" s="29">
        <v>0.10526315789473684</v>
      </c>
      <c r="M4" s="5">
        <v>2.3255813953488372E-2</v>
      </c>
      <c r="N4" s="29">
        <v>0</v>
      </c>
      <c r="O4" s="5">
        <v>0</v>
      </c>
      <c r="P4" s="13">
        <v>2.3255813953488372E-2</v>
      </c>
    </row>
    <row r="5" spans="1:16">
      <c r="A5" s="12" t="s">
        <v>6</v>
      </c>
      <c r="B5" s="3">
        <v>13</v>
      </c>
      <c r="C5" s="23">
        <v>8</v>
      </c>
      <c r="D5" s="3">
        <v>9</v>
      </c>
      <c r="E5" s="26">
        <v>54.307692307692307</v>
      </c>
      <c r="F5" s="26">
        <v>44.5</v>
      </c>
      <c r="G5" s="4">
        <v>43.777777777777779</v>
      </c>
      <c r="H5" s="44">
        <v>0</v>
      </c>
      <c r="I5" s="45">
        <v>0</v>
      </c>
      <c r="J5" s="46">
        <v>0</v>
      </c>
      <c r="K5" s="5">
        <v>0</v>
      </c>
      <c r="L5" s="29">
        <v>0.25</v>
      </c>
      <c r="M5" s="5">
        <v>0.1111111111111111</v>
      </c>
      <c r="N5" s="29">
        <v>0</v>
      </c>
      <c r="O5" s="5">
        <v>0</v>
      </c>
      <c r="P5" s="13">
        <v>0</v>
      </c>
    </row>
    <row r="6" spans="1:16">
      <c r="A6" s="12" t="s">
        <v>7</v>
      </c>
      <c r="B6" s="3">
        <v>6</v>
      </c>
      <c r="C6" s="23">
        <v>13</v>
      </c>
      <c r="D6" s="3">
        <v>8</v>
      </c>
      <c r="E6" s="26">
        <v>41.666666666666664</v>
      </c>
      <c r="F6" s="26">
        <v>39.769230769230766</v>
      </c>
      <c r="G6" s="4">
        <v>33</v>
      </c>
      <c r="H6" s="44">
        <v>0</v>
      </c>
      <c r="I6" s="45">
        <v>0</v>
      </c>
      <c r="J6" s="46">
        <v>0</v>
      </c>
      <c r="K6" s="5">
        <v>0</v>
      </c>
      <c r="L6" s="29">
        <v>0.23076923076923078</v>
      </c>
      <c r="M6" s="5">
        <v>0.5</v>
      </c>
      <c r="N6" s="29">
        <v>0</v>
      </c>
      <c r="O6" s="5">
        <v>0</v>
      </c>
      <c r="P6" s="13">
        <v>0</v>
      </c>
    </row>
    <row r="7" spans="1:16">
      <c r="A7" s="12" t="s">
        <v>8</v>
      </c>
      <c r="B7" s="3">
        <v>5</v>
      </c>
      <c r="C7" s="23">
        <v>11</v>
      </c>
      <c r="D7" s="3">
        <v>5</v>
      </c>
      <c r="E7" s="26">
        <v>39.6</v>
      </c>
      <c r="F7" s="26">
        <v>40.545454545454547</v>
      </c>
      <c r="G7" s="4">
        <v>30.6</v>
      </c>
      <c r="H7" s="44">
        <v>0</v>
      </c>
      <c r="I7" s="45">
        <v>0</v>
      </c>
      <c r="J7" s="46">
        <v>0</v>
      </c>
      <c r="K7" s="5">
        <v>0.4</v>
      </c>
      <c r="L7" s="29">
        <v>0.18181818181818182</v>
      </c>
      <c r="M7" s="5">
        <v>0.6</v>
      </c>
      <c r="N7" s="29">
        <v>0</v>
      </c>
      <c r="O7" s="5">
        <v>0</v>
      </c>
      <c r="P7" s="13">
        <v>0</v>
      </c>
    </row>
    <row r="8" spans="1:16">
      <c r="A8" s="12" t="s">
        <v>9</v>
      </c>
      <c r="B8" s="3">
        <v>11</v>
      </c>
      <c r="C8" s="23">
        <v>11</v>
      </c>
      <c r="D8" s="3">
        <v>16</v>
      </c>
      <c r="E8" s="26">
        <v>38</v>
      </c>
      <c r="F8" s="26">
        <v>46.545454545454547</v>
      </c>
      <c r="G8" s="4">
        <v>51.4375</v>
      </c>
      <c r="H8" s="44">
        <v>0</v>
      </c>
      <c r="I8" s="45">
        <v>0</v>
      </c>
      <c r="J8" s="46">
        <v>0</v>
      </c>
      <c r="K8" s="5">
        <v>0.36363636363636365</v>
      </c>
      <c r="L8" s="29">
        <v>0.18181818181818182</v>
      </c>
      <c r="M8" s="5">
        <v>6.25E-2</v>
      </c>
      <c r="N8" s="29">
        <v>0</v>
      </c>
      <c r="O8" s="5">
        <v>0</v>
      </c>
      <c r="P8" s="13">
        <v>0</v>
      </c>
    </row>
    <row r="9" spans="1:16">
      <c r="A9" s="12" t="s">
        <v>10</v>
      </c>
      <c r="B9" s="3">
        <v>7</v>
      </c>
      <c r="C9" s="23">
        <v>6</v>
      </c>
      <c r="D9" s="3">
        <v>5</v>
      </c>
      <c r="E9" s="26">
        <v>48.285714285714285</v>
      </c>
      <c r="F9" s="26">
        <v>44.5</v>
      </c>
      <c r="G9" s="4">
        <v>46</v>
      </c>
      <c r="H9" s="44">
        <v>0</v>
      </c>
      <c r="I9" s="45">
        <v>0</v>
      </c>
      <c r="J9" s="46">
        <v>0</v>
      </c>
      <c r="K9" s="5">
        <v>0</v>
      </c>
      <c r="L9" s="29">
        <v>0.33333333333333331</v>
      </c>
      <c r="M9" s="5">
        <v>0.2</v>
      </c>
      <c r="N9" s="29">
        <v>0</v>
      </c>
      <c r="O9" s="5">
        <v>0</v>
      </c>
      <c r="P9" s="13">
        <v>0</v>
      </c>
    </row>
    <row r="10" spans="1:16">
      <c r="A10" s="12" t="s">
        <v>11</v>
      </c>
      <c r="B10" s="3">
        <v>31</v>
      </c>
      <c r="C10" s="23">
        <v>10</v>
      </c>
      <c r="D10" s="3">
        <v>6</v>
      </c>
      <c r="E10" s="26">
        <v>43.967741935483872</v>
      </c>
      <c r="F10" s="26">
        <v>52.4</v>
      </c>
      <c r="G10" s="4">
        <v>47.666666666666664</v>
      </c>
      <c r="H10" s="44">
        <v>0</v>
      </c>
      <c r="I10" s="45">
        <v>0</v>
      </c>
      <c r="J10" s="46">
        <v>0</v>
      </c>
      <c r="K10" s="5">
        <v>0.12903225806451613</v>
      </c>
      <c r="L10" s="29">
        <v>0</v>
      </c>
      <c r="M10" s="5">
        <v>0</v>
      </c>
      <c r="N10" s="29">
        <v>0</v>
      </c>
      <c r="O10" s="5">
        <v>0</v>
      </c>
      <c r="P10" s="13">
        <v>0</v>
      </c>
    </row>
    <row r="11" spans="1:16">
      <c r="A11" s="12" t="s">
        <v>12</v>
      </c>
      <c r="B11" s="3">
        <v>23</v>
      </c>
      <c r="C11" s="23">
        <v>15</v>
      </c>
      <c r="D11" s="3">
        <v>14</v>
      </c>
      <c r="E11" s="26">
        <v>42.217391304347828</v>
      </c>
      <c r="F11" s="26">
        <v>45.266666666666666</v>
      </c>
      <c r="G11" s="4">
        <v>44.5</v>
      </c>
      <c r="H11" s="44">
        <v>0</v>
      </c>
      <c r="I11" s="45">
        <v>0</v>
      </c>
      <c r="J11" s="46">
        <v>0</v>
      </c>
      <c r="K11" s="5">
        <v>0.21739130434782608</v>
      </c>
      <c r="L11" s="29">
        <v>0.2</v>
      </c>
      <c r="M11" s="5">
        <v>0.2857142857142857</v>
      </c>
      <c r="N11" s="29">
        <v>0</v>
      </c>
      <c r="O11" s="5">
        <v>0</v>
      </c>
      <c r="P11" s="13">
        <v>0</v>
      </c>
    </row>
    <row r="12" spans="1:16">
      <c r="A12" s="12" t="s">
        <v>13</v>
      </c>
      <c r="B12" s="3">
        <v>21</v>
      </c>
      <c r="C12" s="23">
        <v>41</v>
      </c>
      <c r="D12" s="3">
        <v>32</v>
      </c>
      <c r="E12" s="26">
        <v>48.571428571428569</v>
      </c>
      <c r="F12" s="26">
        <v>45.975609756097562</v>
      </c>
      <c r="G12" s="4">
        <v>52.53125</v>
      </c>
      <c r="H12" s="44">
        <v>0</v>
      </c>
      <c r="I12" s="45">
        <v>0</v>
      </c>
      <c r="J12" s="46">
        <v>0</v>
      </c>
      <c r="K12" s="5">
        <v>4.7619047619047616E-2</v>
      </c>
      <c r="L12" s="29">
        <v>0.14634146341463414</v>
      </c>
      <c r="M12" s="5">
        <v>3.125E-2</v>
      </c>
      <c r="N12" s="29">
        <v>0</v>
      </c>
      <c r="O12" s="5">
        <v>0</v>
      </c>
      <c r="P12" s="13">
        <v>0</v>
      </c>
    </row>
    <row r="13" spans="1:16">
      <c r="A13" s="12" t="s">
        <v>14</v>
      </c>
      <c r="B13" s="3">
        <v>2</v>
      </c>
      <c r="C13" s="23">
        <v>4</v>
      </c>
      <c r="D13" s="3">
        <v>6</v>
      </c>
      <c r="E13" s="26">
        <v>43.5</v>
      </c>
      <c r="F13" s="26">
        <v>36</v>
      </c>
      <c r="G13" s="4">
        <v>54.333333333333336</v>
      </c>
      <c r="H13" s="44">
        <v>0</v>
      </c>
      <c r="I13" s="45">
        <v>0</v>
      </c>
      <c r="J13" s="46">
        <v>0</v>
      </c>
      <c r="K13" s="5">
        <v>0</v>
      </c>
      <c r="L13" s="29">
        <v>0.25</v>
      </c>
      <c r="M13" s="5">
        <v>0.16666666666666666</v>
      </c>
      <c r="N13" s="29">
        <v>0</v>
      </c>
      <c r="O13" s="5">
        <v>0</v>
      </c>
      <c r="P13" s="13">
        <v>0</v>
      </c>
    </row>
    <row r="14" spans="1:16">
      <c r="A14" s="12" t="s">
        <v>15</v>
      </c>
      <c r="B14" s="3">
        <v>2</v>
      </c>
      <c r="C14" s="23">
        <v>1</v>
      </c>
      <c r="D14" s="3">
        <v>1</v>
      </c>
      <c r="E14" s="26">
        <v>29.5</v>
      </c>
      <c r="F14" s="26">
        <v>56</v>
      </c>
      <c r="G14" s="4">
        <v>49</v>
      </c>
      <c r="H14" s="44">
        <v>0</v>
      </c>
      <c r="I14" s="45">
        <v>0</v>
      </c>
      <c r="J14" s="46">
        <v>0</v>
      </c>
      <c r="K14" s="5">
        <v>0.5</v>
      </c>
      <c r="L14" s="29">
        <v>0</v>
      </c>
      <c r="M14" s="5">
        <v>0</v>
      </c>
      <c r="N14" s="29">
        <v>0</v>
      </c>
      <c r="O14" s="5">
        <v>0</v>
      </c>
      <c r="P14" s="13">
        <v>0</v>
      </c>
    </row>
    <row r="15" spans="1:16">
      <c r="A15" s="12" t="s">
        <v>16</v>
      </c>
      <c r="B15" s="3">
        <v>8</v>
      </c>
      <c r="C15" s="23">
        <v>3</v>
      </c>
      <c r="D15" s="3"/>
      <c r="E15" s="26">
        <v>52.5</v>
      </c>
      <c r="F15" s="26">
        <v>54.333333333333336</v>
      </c>
      <c r="G15" s="4"/>
      <c r="H15" s="44">
        <v>0</v>
      </c>
      <c r="I15" s="45">
        <v>0</v>
      </c>
      <c r="J15" s="46"/>
      <c r="K15" s="5">
        <v>0.125</v>
      </c>
      <c r="L15" s="29">
        <v>0</v>
      </c>
      <c r="M15" s="5"/>
      <c r="N15" s="29">
        <v>0.125</v>
      </c>
      <c r="O15" s="5">
        <v>0</v>
      </c>
      <c r="P15" s="13"/>
    </row>
    <row r="16" spans="1:16">
      <c r="A16" s="12" t="s">
        <v>17</v>
      </c>
      <c r="B16" s="3">
        <v>22</v>
      </c>
      <c r="C16" s="23">
        <v>10</v>
      </c>
      <c r="D16" s="3">
        <v>14</v>
      </c>
      <c r="E16" s="26">
        <v>56.31818181818182</v>
      </c>
      <c r="F16" s="26">
        <v>59.3</v>
      </c>
      <c r="G16" s="4">
        <v>56.357142857142854</v>
      </c>
      <c r="H16" s="44">
        <v>0</v>
      </c>
      <c r="I16" s="45">
        <v>0</v>
      </c>
      <c r="J16" s="46">
        <v>0</v>
      </c>
      <c r="K16" s="5">
        <v>0</v>
      </c>
      <c r="L16" s="29">
        <v>0</v>
      </c>
      <c r="M16" s="5">
        <v>0</v>
      </c>
      <c r="N16" s="29">
        <v>9.0909090909090912E-2</v>
      </c>
      <c r="O16" s="5">
        <v>0.1</v>
      </c>
      <c r="P16" s="13">
        <v>7.1428571428571425E-2</v>
      </c>
    </row>
    <row r="17" spans="1:16">
      <c r="A17" s="12" t="s">
        <v>18</v>
      </c>
      <c r="B17" s="3">
        <v>7</v>
      </c>
      <c r="C17" s="23">
        <v>4</v>
      </c>
      <c r="D17" s="3">
        <v>4</v>
      </c>
      <c r="E17" s="26">
        <v>54.571428571428569</v>
      </c>
      <c r="F17" s="26">
        <v>52.25</v>
      </c>
      <c r="G17" s="4">
        <v>62.5</v>
      </c>
      <c r="H17" s="44">
        <v>0</v>
      </c>
      <c r="I17" s="45">
        <v>0</v>
      </c>
      <c r="J17" s="46">
        <v>0</v>
      </c>
      <c r="K17" s="5">
        <v>0</v>
      </c>
      <c r="L17" s="29">
        <v>0</v>
      </c>
      <c r="M17" s="5">
        <v>0</v>
      </c>
      <c r="N17" s="29">
        <v>0</v>
      </c>
      <c r="O17" s="5">
        <v>0</v>
      </c>
      <c r="P17" s="13">
        <v>0.25</v>
      </c>
    </row>
    <row r="18" spans="1:16">
      <c r="A18" s="12" t="s">
        <v>19</v>
      </c>
      <c r="B18" s="3">
        <v>3</v>
      </c>
      <c r="C18" s="23"/>
      <c r="D18" s="3"/>
      <c r="E18" s="26">
        <v>48</v>
      </c>
      <c r="F18" s="26"/>
      <c r="G18" s="4"/>
      <c r="H18" s="44">
        <v>0</v>
      </c>
      <c r="I18" s="45"/>
      <c r="J18" s="46"/>
      <c r="K18" s="5">
        <v>0</v>
      </c>
      <c r="L18" s="29"/>
      <c r="M18" s="5"/>
      <c r="N18" s="29">
        <v>0</v>
      </c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>
        <v>15</v>
      </c>
      <c r="C23" s="23"/>
      <c r="D23" s="3"/>
      <c r="E23" s="26">
        <v>40.666666666666664</v>
      </c>
      <c r="F23" s="26"/>
      <c r="G23" s="4"/>
      <c r="H23" s="44">
        <v>0</v>
      </c>
      <c r="I23" s="45"/>
      <c r="J23" s="46"/>
      <c r="K23" s="5">
        <v>0</v>
      </c>
      <c r="L23" s="29"/>
      <c r="M23" s="5"/>
      <c r="N23" s="29">
        <v>0</v>
      </c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>
        <v>64</v>
      </c>
      <c r="C25" s="23">
        <v>68</v>
      </c>
      <c r="D25" s="3">
        <v>69</v>
      </c>
      <c r="E25" s="26">
        <v>43.53125</v>
      </c>
      <c r="F25" s="26">
        <v>43.088235294117645</v>
      </c>
      <c r="G25" s="4">
        <v>44.217391304347828</v>
      </c>
      <c r="H25" s="44">
        <v>0</v>
      </c>
      <c r="I25" s="45">
        <v>0</v>
      </c>
      <c r="J25" s="46">
        <v>0</v>
      </c>
      <c r="K25" s="5">
        <v>0.109375</v>
      </c>
      <c r="L25" s="29">
        <v>0.11764705882352941</v>
      </c>
      <c r="M25" s="5">
        <v>0.13043478260869565</v>
      </c>
      <c r="N25" s="29">
        <v>0</v>
      </c>
      <c r="O25" s="5">
        <v>0</v>
      </c>
      <c r="P25" s="13">
        <v>0</v>
      </c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>
        <v>1</v>
      </c>
      <c r="D27" s="3">
        <v>3</v>
      </c>
      <c r="E27" s="26"/>
      <c r="F27" s="26">
        <v>50</v>
      </c>
      <c r="G27" s="4">
        <v>43.333333333333336</v>
      </c>
      <c r="H27" s="44"/>
      <c r="I27" s="45">
        <v>0</v>
      </c>
      <c r="J27" s="46">
        <v>0</v>
      </c>
      <c r="K27" s="5"/>
      <c r="L27" s="29">
        <v>0</v>
      </c>
      <c r="M27" s="5">
        <v>0</v>
      </c>
      <c r="N27" s="29"/>
      <c r="O27" s="5">
        <v>0</v>
      </c>
      <c r="P27" s="13">
        <v>0</v>
      </c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>
        <v>9</v>
      </c>
      <c r="C29" s="23"/>
      <c r="D29" s="3">
        <v>4</v>
      </c>
      <c r="E29" s="26">
        <v>37.444444444444443</v>
      </c>
      <c r="F29" s="26"/>
      <c r="G29" s="4">
        <v>41.25</v>
      </c>
      <c r="H29" s="44">
        <v>0</v>
      </c>
      <c r="I29" s="45"/>
      <c r="J29" s="46">
        <v>0</v>
      </c>
      <c r="K29" s="5">
        <v>0.44444444444444442</v>
      </c>
      <c r="L29" s="29"/>
      <c r="M29" s="5">
        <v>0.25</v>
      </c>
      <c r="N29" s="29">
        <v>0</v>
      </c>
      <c r="O29" s="5"/>
      <c r="P29" s="13">
        <v>0</v>
      </c>
    </row>
    <row r="30" spans="1:16">
      <c r="A30" s="12" t="s">
        <v>31</v>
      </c>
      <c r="B30" s="3">
        <v>6</v>
      </c>
      <c r="C30" s="23">
        <v>9</v>
      </c>
      <c r="D30" s="3">
        <v>4</v>
      </c>
      <c r="E30" s="26">
        <v>40.166666666666664</v>
      </c>
      <c r="F30" s="26">
        <v>39.555555555555557</v>
      </c>
      <c r="G30" s="4">
        <v>49</v>
      </c>
      <c r="H30" s="44">
        <v>0</v>
      </c>
      <c r="I30" s="45">
        <v>0</v>
      </c>
      <c r="J30" s="46">
        <v>0</v>
      </c>
      <c r="K30" s="5">
        <v>0.16666666666666666</v>
      </c>
      <c r="L30" s="29">
        <v>0.22222222222222221</v>
      </c>
      <c r="M30" s="5">
        <v>0</v>
      </c>
      <c r="N30" s="29">
        <v>0</v>
      </c>
      <c r="O30" s="5">
        <v>0</v>
      </c>
      <c r="P30" s="13">
        <v>0</v>
      </c>
    </row>
    <row r="31" spans="1:16">
      <c r="A31" s="12" t="s">
        <v>32</v>
      </c>
      <c r="B31" s="3"/>
      <c r="C31" s="23">
        <v>1</v>
      </c>
      <c r="D31" s="3"/>
      <c r="E31" s="26"/>
      <c r="F31" s="26">
        <v>68</v>
      </c>
      <c r="G31" s="4"/>
      <c r="H31" s="44"/>
      <c r="I31" s="45">
        <v>0</v>
      </c>
      <c r="J31" s="46"/>
      <c r="K31" s="5"/>
      <c r="L31" s="29">
        <v>0</v>
      </c>
      <c r="M31" s="5"/>
      <c r="N31" s="29"/>
      <c r="O31" s="5">
        <v>0</v>
      </c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>
        <v>14</v>
      </c>
      <c r="C33" s="23">
        <v>11</v>
      </c>
      <c r="D33" s="3">
        <v>10</v>
      </c>
      <c r="E33" s="26">
        <v>37.5</v>
      </c>
      <c r="F33" s="26">
        <v>30</v>
      </c>
      <c r="G33" s="4">
        <v>39.9</v>
      </c>
      <c r="H33" s="44">
        <v>0</v>
      </c>
      <c r="I33" s="45">
        <v>0</v>
      </c>
      <c r="J33" s="46">
        <v>0</v>
      </c>
      <c r="K33" s="5">
        <v>0.21428571428571427</v>
      </c>
      <c r="L33" s="29">
        <v>0.72727272727272729</v>
      </c>
      <c r="M33" s="5">
        <v>0.1</v>
      </c>
      <c r="N33" s="29">
        <v>0</v>
      </c>
      <c r="O33" s="5">
        <v>0</v>
      </c>
      <c r="P33" s="13">
        <v>0</v>
      </c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>
        <v>5</v>
      </c>
      <c r="C35" s="23">
        <v>4</v>
      </c>
      <c r="D35" s="3">
        <v>2</v>
      </c>
      <c r="E35" s="26">
        <v>35.799999999999997</v>
      </c>
      <c r="F35" s="26">
        <v>46.75</v>
      </c>
      <c r="G35" s="4">
        <v>52</v>
      </c>
      <c r="H35" s="44">
        <v>0</v>
      </c>
      <c r="I35" s="45">
        <v>0</v>
      </c>
      <c r="J35" s="46">
        <v>0</v>
      </c>
      <c r="K35" s="5">
        <v>0.2</v>
      </c>
      <c r="L35" s="29">
        <v>0</v>
      </c>
      <c r="M35" s="5">
        <v>0</v>
      </c>
      <c r="N35" s="29">
        <v>0</v>
      </c>
      <c r="O35" s="5">
        <v>0</v>
      </c>
      <c r="P35" s="13">
        <v>0</v>
      </c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>
        <v>13</v>
      </c>
      <c r="C37" s="23">
        <v>12</v>
      </c>
      <c r="D37" s="3">
        <v>16</v>
      </c>
      <c r="E37" s="26">
        <v>49.769230769230766</v>
      </c>
      <c r="F37" s="26">
        <v>55.416666666666664</v>
      </c>
      <c r="G37" s="4">
        <v>47.8125</v>
      </c>
      <c r="H37" s="44">
        <v>0</v>
      </c>
      <c r="I37" s="45">
        <v>0</v>
      </c>
      <c r="J37" s="46">
        <v>0</v>
      </c>
      <c r="K37" s="5">
        <v>7.6923076923076927E-2</v>
      </c>
      <c r="L37" s="29">
        <v>0</v>
      </c>
      <c r="M37" s="5">
        <v>0.1875</v>
      </c>
      <c r="N37" s="29">
        <v>0</v>
      </c>
      <c r="O37" s="5">
        <v>8.3333333333333329E-2</v>
      </c>
      <c r="P37" s="13">
        <v>0</v>
      </c>
    </row>
    <row r="38" spans="1:16">
      <c r="A38" s="12" t="s">
        <v>39</v>
      </c>
      <c r="B38" s="3">
        <v>3</v>
      </c>
      <c r="C38" s="23">
        <v>12</v>
      </c>
      <c r="D38" s="3">
        <v>4</v>
      </c>
      <c r="E38" s="26">
        <v>54.333333333333336</v>
      </c>
      <c r="F38" s="26">
        <v>54.916666666666664</v>
      </c>
      <c r="G38" s="4">
        <v>46.75</v>
      </c>
      <c r="H38" s="44">
        <v>0</v>
      </c>
      <c r="I38" s="45">
        <v>0</v>
      </c>
      <c r="J38" s="46">
        <v>0</v>
      </c>
      <c r="K38" s="5">
        <v>0</v>
      </c>
      <c r="L38" s="29">
        <v>0</v>
      </c>
      <c r="M38" s="5">
        <v>0</v>
      </c>
      <c r="N38" s="29">
        <v>0.33333333333333331</v>
      </c>
      <c r="O38" s="5">
        <v>0</v>
      </c>
      <c r="P38" s="13">
        <v>0</v>
      </c>
    </row>
    <row r="39" spans="1:16">
      <c r="A39" s="12" t="s">
        <v>40</v>
      </c>
      <c r="B39" s="3">
        <v>7</v>
      </c>
      <c r="C39" s="23">
        <v>6</v>
      </c>
      <c r="D39" s="3">
        <v>4</v>
      </c>
      <c r="E39" s="26">
        <v>44</v>
      </c>
      <c r="F39" s="26">
        <v>47.333333333333336</v>
      </c>
      <c r="G39" s="4">
        <v>52.25</v>
      </c>
      <c r="H39" s="44">
        <v>0</v>
      </c>
      <c r="I39" s="45">
        <v>0</v>
      </c>
      <c r="J39" s="46">
        <v>0</v>
      </c>
      <c r="K39" s="5">
        <v>0.14285714285714285</v>
      </c>
      <c r="L39" s="29">
        <v>0</v>
      </c>
      <c r="M39" s="5">
        <v>0</v>
      </c>
      <c r="N39" s="29">
        <v>0</v>
      </c>
      <c r="O39" s="5">
        <v>0</v>
      </c>
      <c r="P39" s="13">
        <v>0</v>
      </c>
    </row>
    <row r="40" spans="1:16">
      <c r="A40" s="12" t="s">
        <v>41</v>
      </c>
      <c r="B40" s="3"/>
      <c r="C40" s="23">
        <v>3</v>
      </c>
      <c r="D40" s="3"/>
      <c r="E40" s="26"/>
      <c r="F40" s="26">
        <v>33.666666666666664</v>
      </c>
      <c r="G40" s="4"/>
      <c r="H40" s="44"/>
      <c r="I40" s="45">
        <v>0</v>
      </c>
      <c r="J40" s="46"/>
      <c r="K40" s="5"/>
      <c r="L40" s="29">
        <v>0.33333333333333331</v>
      </c>
      <c r="M40" s="5"/>
      <c r="N40" s="29"/>
      <c r="O40" s="5">
        <v>0</v>
      </c>
      <c r="P40" s="13"/>
    </row>
    <row r="41" spans="1:16">
      <c r="A41" s="12" t="s">
        <v>42</v>
      </c>
      <c r="B41" s="3">
        <v>11</v>
      </c>
      <c r="C41" s="23">
        <v>13</v>
      </c>
      <c r="D41" s="3">
        <v>10</v>
      </c>
      <c r="E41" s="26">
        <v>45.727272727272727</v>
      </c>
      <c r="F41" s="26">
        <v>46</v>
      </c>
      <c r="G41" s="4">
        <v>51</v>
      </c>
      <c r="H41" s="44">
        <v>0</v>
      </c>
      <c r="I41" s="45">
        <v>0</v>
      </c>
      <c r="J41" s="46">
        <v>0</v>
      </c>
      <c r="K41" s="5">
        <v>0</v>
      </c>
      <c r="L41" s="29">
        <v>7.6923076923076927E-2</v>
      </c>
      <c r="M41" s="5">
        <v>0.1</v>
      </c>
      <c r="N41" s="29">
        <v>0</v>
      </c>
      <c r="O41" s="5">
        <v>0</v>
      </c>
      <c r="P41" s="13">
        <v>0</v>
      </c>
    </row>
    <row r="42" spans="1:16">
      <c r="A42" s="12" t="s">
        <v>43</v>
      </c>
      <c r="B42" s="3">
        <v>19</v>
      </c>
      <c r="C42" s="23">
        <v>17</v>
      </c>
      <c r="D42" s="3">
        <v>15</v>
      </c>
      <c r="E42" s="26">
        <v>38.736842105263158</v>
      </c>
      <c r="F42" s="26">
        <v>41.823529411764703</v>
      </c>
      <c r="G42" s="4">
        <v>46.333333333333336</v>
      </c>
      <c r="H42" s="44">
        <v>0</v>
      </c>
      <c r="I42" s="45">
        <v>0</v>
      </c>
      <c r="J42" s="46">
        <v>0</v>
      </c>
      <c r="K42" s="5">
        <v>0.26315789473684209</v>
      </c>
      <c r="L42" s="29">
        <v>0.29411764705882354</v>
      </c>
      <c r="M42" s="5">
        <v>6.6666666666666666E-2</v>
      </c>
      <c r="N42" s="29">
        <v>0</v>
      </c>
      <c r="O42" s="5">
        <v>0</v>
      </c>
      <c r="P42" s="13">
        <v>0</v>
      </c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>
        <v>10</v>
      </c>
      <c r="C44" s="23">
        <v>8</v>
      </c>
      <c r="D44" s="3">
        <v>2</v>
      </c>
      <c r="E44" s="26">
        <v>53.9</v>
      </c>
      <c r="F44" s="26">
        <v>55.375</v>
      </c>
      <c r="G44" s="4">
        <v>46</v>
      </c>
      <c r="H44" s="44">
        <v>0</v>
      </c>
      <c r="I44" s="45">
        <v>0</v>
      </c>
      <c r="J44" s="46">
        <v>0</v>
      </c>
      <c r="K44" s="5">
        <v>0</v>
      </c>
      <c r="L44" s="29">
        <v>0</v>
      </c>
      <c r="M44" s="5">
        <v>0</v>
      </c>
      <c r="N44" s="29">
        <v>0</v>
      </c>
      <c r="O44" s="5">
        <v>0.125</v>
      </c>
      <c r="P44" s="13">
        <v>0</v>
      </c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>
        <v>45</v>
      </c>
      <c r="C46" s="23">
        <v>14</v>
      </c>
      <c r="D46" s="3">
        <v>18</v>
      </c>
      <c r="E46" s="26">
        <v>42.466666666666669</v>
      </c>
      <c r="F46" s="26">
        <v>44.928571428571431</v>
      </c>
      <c r="G46" s="4">
        <v>40.888888888888886</v>
      </c>
      <c r="H46" s="44">
        <v>0</v>
      </c>
      <c r="I46" s="45">
        <v>0</v>
      </c>
      <c r="J46" s="46">
        <v>0</v>
      </c>
      <c r="K46" s="5">
        <v>0.22222222222222221</v>
      </c>
      <c r="L46" s="29">
        <v>0</v>
      </c>
      <c r="M46" s="5">
        <v>0.1111111111111111</v>
      </c>
      <c r="N46" s="29">
        <v>0</v>
      </c>
      <c r="O46" s="5">
        <v>0</v>
      </c>
      <c r="P46" s="13">
        <v>0</v>
      </c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>
        <v>2</v>
      </c>
      <c r="C49" s="23">
        <v>3</v>
      </c>
      <c r="D49" s="3">
        <v>2</v>
      </c>
      <c r="E49" s="26">
        <v>39</v>
      </c>
      <c r="F49" s="26">
        <v>40</v>
      </c>
      <c r="G49" s="4">
        <v>35.5</v>
      </c>
      <c r="H49" s="44">
        <v>0</v>
      </c>
      <c r="I49" s="45">
        <v>0</v>
      </c>
      <c r="J49" s="46">
        <v>0</v>
      </c>
      <c r="K49" s="5">
        <v>0</v>
      </c>
      <c r="L49" s="29">
        <v>0.66666666666666663</v>
      </c>
      <c r="M49" s="5">
        <v>0.5</v>
      </c>
      <c r="N49" s="29">
        <v>0</v>
      </c>
      <c r="O49" s="5">
        <v>0</v>
      </c>
      <c r="P49" s="13">
        <v>0</v>
      </c>
    </row>
    <row r="50" spans="1:16">
      <c r="A50" s="12" t="s">
        <v>51</v>
      </c>
      <c r="B50" s="3">
        <v>3</v>
      </c>
      <c r="C50" s="23">
        <v>3</v>
      </c>
      <c r="D50" s="3">
        <v>2</v>
      </c>
      <c r="E50" s="26">
        <v>46.666666666666664</v>
      </c>
      <c r="F50" s="26">
        <v>46.666666666666664</v>
      </c>
      <c r="G50" s="4">
        <v>39</v>
      </c>
      <c r="H50" s="44">
        <v>0</v>
      </c>
      <c r="I50" s="45">
        <v>0</v>
      </c>
      <c r="J50" s="46">
        <v>0</v>
      </c>
      <c r="K50" s="5">
        <v>0</v>
      </c>
      <c r="L50" s="29">
        <v>0</v>
      </c>
      <c r="M50" s="5">
        <v>0</v>
      </c>
      <c r="N50" s="29">
        <v>0</v>
      </c>
      <c r="O50" s="5">
        <v>0</v>
      </c>
      <c r="P50" s="13">
        <v>0</v>
      </c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>
        <v>3</v>
      </c>
      <c r="D52" s="3">
        <v>5</v>
      </c>
      <c r="E52" s="26"/>
      <c r="F52" s="26">
        <v>32</v>
      </c>
      <c r="G52" s="4">
        <v>49</v>
      </c>
      <c r="H52" s="44"/>
      <c r="I52" s="45">
        <v>0</v>
      </c>
      <c r="J52" s="46">
        <v>0</v>
      </c>
      <c r="K52" s="5"/>
      <c r="L52" s="29">
        <v>0.66666666666666663</v>
      </c>
      <c r="M52" s="5">
        <v>0</v>
      </c>
      <c r="N52" s="29"/>
      <c r="O52" s="5">
        <v>0</v>
      </c>
      <c r="P52" s="13">
        <v>0</v>
      </c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>
        <v>20</v>
      </c>
      <c r="C54" s="23">
        <v>18</v>
      </c>
      <c r="D54" s="3">
        <v>17</v>
      </c>
      <c r="E54" s="26">
        <v>39.35</v>
      </c>
      <c r="F54" s="26">
        <v>38</v>
      </c>
      <c r="G54" s="4">
        <v>47.411764705882355</v>
      </c>
      <c r="H54" s="44">
        <v>0</v>
      </c>
      <c r="I54" s="45">
        <v>0</v>
      </c>
      <c r="J54" s="46">
        <v>0</v>
      </c>
      <c r="K54" s="5">
        <v>0.3</v>
      </c>
      <c r="L54" s="29">
        <v>0.3888888888888889</v>
      </c>
      <c r="M54" s="5">
        <v>0.11764705882352941</v>
      </c>
      <c r="N54" s="29">
        <v>0</v>
      </c>
      <c r="O54" s="5">
        <v>0</v>
      </c>
      <c r="P54" s="13">
        <v>0</v>
      </c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>
        <v>21</v>
      </c>
      <c r="C56" s="23">
        <v>19</v>
      </c>
      <c r="D56" s="3">
        <v>22</v>
      </c>
      <c r="E56" s="26">
        <v>47.571428571428569</v>
      </c>
      <c r="F56" s="26">
        <v>44.578947368421055</v>
      </c>
      <c r="G56" s="4">
        <v>40.5</v>
      </c>
      <c r="H56" s="44">
        <v>0</v>
      </c>
      <c r="I56" s="45">
        <v>0</v>
      </c>
      <c r="J56" s="46">
        <v>0</v>
      </c>
      <c r="K56" s="5">
        <v>9.5238095238095233E-2</v>
      </c>
      <c r="L56" s="29">
        <v>0.10526315789473684</v>
      </c>
      <c r="M56" s="5">
        <v>0.27272727272727271</v>
      </c>
      <c r="N56" s="29">
        <v>9.5238095238095233E-2</v>
      </c>
      <c r="O56" s="5">
        <v>0</v>
      </c>
      <c r="P56" s="13">
        <v>0</v>
      </c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>
        <v>18</v>
      </c>
      <c r="C58" s="23">
        <v>12</v>
      </c>
      <c r="D58" s="3">
        <v>14</v>
      </c>
      <c r="E58" s="26">
        <v>47.166666666666664</v>
      </c>
      <c r="F58" s="26">
        <v>47.916666666666664</v>
      </c>
      <c r="G58" s="4">
        <v>39.785714285714285</v>
      </c>
      <c r="H58" s="44">
        <v>0</v>
      </c>
      <c r="I58" s="45">
        <v>0</v>
      </c>
      <c r="J58" s="46">
        <v>0</v>
      </c>
      <c r="K58" s="5">
        <v>0.1111111111111111</v>
      </c>
      <c r="L58" s="29">
        <v>8.3333333333333329E-2</v>
      </c>
      <c r="M58" s="5">
        <v>0.42857142857142855</v>
      </c>
      <c r="N58" s="29">
        <v>5.5555555555555552E-2</v>
      </c>
      <c r="O58" s="5">
        <v>0</v>
      </c>
      <c r="P58" s="13">
        <v>0</v>
      </c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>
        <v>17</v>
      </c>
      <c r="C60" s="23">
        <v>8</v>
      </c>
      <c r="D60" s="3">
        <v>13</v>
      </c>
      <c r="E60" s="26">
        <v>36.117647058823529</v>
      </c>
      <c r="F60" s="26">
        <v>41</v>
      </c>
      <c r="G60" s="4">
        <v>42.384615384615387</v>
      </c>
      <c r="H60" s="44">
        <v>0</v>
      </c>
      <c r="I60" s="45">
        <v>0</v>
      </c>
      <c r="J60" s="46">
        <v>0</v>
      </c>
      <c r="K60" s="5">
        <v>0.29411764705882354</v>
      </c>
      <c r="L60" s="29">
        <v>0.125</v>
      </c>
      <c r="M60" s="5">
        <v>7.6923076923076927E-2</v>
      </c>
      <c r="N60" s="29">
        <v>0</v>
      </c>
      <c r="O60" s="5">
        <v>0</v>
      </c>
      <c r="P60" s="13">
        <v>0</v>
      </c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>
        <v>9</v>
      </c>
      <c r="C62" s="24">
        <v>2</v>
      </c>
      <c r="D62" s="15">
        <v>10</v>
      </c>
      <c r="E62" s="27">
        <v>45.333333333333336</v>
      </c>
      <c r="F62" s="27">
        <v>48</v>
      </c>
      <c r="G62" s="16">
        <v>36.299999999999997</v>
      </c>
      <c r="H62" s="47">
        <v>0</v>
      </c>
      <c r="I62" s="48">
        <v>0</v>
      </c>
      <c r="J62" s="49">
        <v>0</v>
      </c>
      <c r="K62" s="17">
        <v>0.1111111111111111</v>
      </c>
      <c r="L62" s="30">
        <v>0</v>
      </c>
      <c r="M62" s="17">
        <v>0.3</v>
      </c>
      <c r="N62" s="30">
        <v>0</v>
      </c>
      <c r="O62" s="17">
        <v>0</v>
      </c>
      <c r="P62" s="18">
        <v>0</v>
      </c>
    </row>
    <row r="63" spans="1:16" ht="15.75" thickBot="1">
      <c r="A63" s="56" t="s">
        <v>66</v>
      </c>
      <c r="B63" s="57">
        <f>SUM(B3:B62)</f>
        <v>873</v>
      </c>
      <c r="C63" s="57">
        <f>SUM(C3:C62)</f>
        <v>770</v>
      </c>
      <c r="D63" s="57">
        <f>SUM(D3:D62)</f>
        <v>668</v>
      </c>
      <c r="E63" s="58">
        <f>SUMPRODUCT(B3:B62,E3:E62)/B63</f>
        <v>46.662084765177546</v>
      </c>
      <c r="F63" s="58">
        <f>SUMPRODUCT(C3:C62,F3:F62)/C63</f>
        <v>46.510389610389609</v>
      </c>
      <c r="G63" s="58">
        <f>SUMPRODUCT(D3:D62,G3:G62)/D63</f>
        <v>47.802395209580837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0.10996563573883161</v>
      </c>
      <c r="L63" s="60">
        <f>SUMPRODUCT($C$3:$C$62,L3:L62)/$C$63</f>
        <v>0.12597402597402596</v>
      </c>
      <c r="M63" s="60">
        <f>SUMPRODUCT($D$3:$D$62,M3:M62)/$D$63</f>
        <v>0.10179640718562874</v>
      </c>
      <c r="N63" s="60">
        <f>SUMPRODUCT($B$3:$B$62,N3:N62)/$B$63</f>
        <v>1.8327605956471937E-2</v>
      </c>
      <c r="O63" s="60">
        <f>SUMPRODUCT($C$3:$C$62,O3:O62)/$C$63</f>
        <v>1.1688311688311689E-2</v>
      </c>
      <c r="P63" s="61">
        <f>SUMPRODUCT($D$3:$D$62,P3:P62)/$D$63</f>
        <v>1.3473053892215569E-2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>
      <pane ySplit="2" topLeftCell="A48" activePane="bottomLeft" state="frozen"/>
      <selection pane="bottomLeft" activeCell="P63" sqref="P63"/>
    </sheetView>
  </sheetViews>
  <sheetFormatPr defaultRowHeight="15"/>
  <cols>
    <col min="1" max="1" width="20" customWidth="1"/>
    <col min="2" max="2" width="8.42578125" customWidth="1"/>
    <col min="3" max="3" width="8.42578125" style="2" customWidth="1"/>
    <col min="4" max="4" width="8.42578125" customWidth="1"/>
    <col min="5" max="6" width="8.42578125" style="1" customWidth="1"/>
    <col min="7" max="7" width="8.42578125" customWidth="1"/>
    <col min="8" max="8" width="8.42578125" style="2" customWidth="1"/>
    <col min="9" max="9" width="8.42578125" customWidth="1"/>
    <col min="10" max="11" width="8.42578125" style="1" customWidth="1"/>
    <col min="12" max="12" width="8.42578125" customWidth="1"/>
    <col min="13" max="13" width="8.42578125" style="2" customWidth="1"/>
    <col min="14" max="14" width="8.42578125" customWidth="1"/>
    <col min="15" max="16" width="8.42578125" style="1" customWidth="1"/>
  </cols>
  <sheetData>
    <row r="1" spans="1:16" ht="81" customHeight="1">
      <c r="A1" s="52"/>
      <c r="B1" s="50" t="s">
        <v>65</v>
      </c>
      <c r="C1" s="50"/>
      <c r="D1" s="50"/>
      <c r="E1" s="65" t="s">
        <v>1</v>
      </c>
      <c r="F1" s="66"/>
      <c r="G1" s="67"/>
      <c r="H1" s="62" t="s">
        <v>2</v>
      </c>
      <c r="I1" s="63"/>
      <c r="J1" s="64"/>
      <c r="K1" s="65" t="s">
        <v>3</v>
      </c>
      <c r="L1" s="66"/>
      <c r="M1" s="67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8</v>
      </c>
      <c r="C3" s="22">
        <v>8</v>
      </c>
      <c r="D3" s="7">
        <v>6</v>
      </c>
      <c r="E3" s="25">
        <v>31.875</v>
      </c>
      <c r="F3" s="25">
        <v>30</v>
      </c>
      <c r="G3" s="8">
        <v>51.833333333333336</v>
      </c>
      <c r="H3" s="41">
        <v>0</v>
      </c>
      <c r="I3" s="42">
        <v>0</v>
      </c>
      <c r="J3" s="43">
        <v>0</v>
      </c>
      <c r="K3" s="9">
        <v>0.25</v>
      </c>
      <c r="L3" s="28">
        <v>0</v>
      </c>
      <c r="M3" s="9">
        <v>0</v>
      </c>
      <c r="N3" s="28">
        <v>0</v>
      </c>
      <c r="O3" s="9">
        <v>0</v>
      </c>
      <c r="P3" s="11">
        <v>0.16666666666666666</v>
      </c>
    </row>
    <row r="4" spans="1:16">
      <c r="A4" s="12" t="s">
        <v>5</v>
      </c>
      <c r="B4" s="3"/>
      <c r="C4" s="23"/>
      <c r="D4" s="3"/>
      <c r="E4" s="26"/>
      <c r="F4" s="26"/>
      <c r="G4" s="4"/>
      <c r="H4" s="44"/>
      <c r="I4" s="45"/>
      <c r="J4" s="46"/>
      <c r="K4" s="36"/>
      <c r="L4" s="29"/>
      <c r="M4" s="5"/>
      <c r="N4" s="38"/>
      <c r="O4" s="5"/>
      <c r="P4" s="13"/>
    </row>
    <row r="5" spans="1:16">
      <c r="A5" s="12" t="s">
        <v>6</v>
      </c>
      <c r="B5" s="3"/>
      <c r="C5" s="23"/>
      <c r="D5" s="3"/>
      <c r="E5" s="26"/>
      <c r="F5" s="26"/>
      <c r="G5" s="4"/>
      <c r="H5" s="44"/>
      <c r="I5" s="45"/>
      <c r="J5" s="46"/>
      <c r="K5" s="36"/>
      <c r="L5" s="29"/>
      <c r="M5" s="5"/>
      <c r="N5" s="38"/>
      <c r="O5" s="5"/>
      <c r="P5" s="13"/>
    </row>
    <row r="6" spans="1:16">
      <c r="A6" s="12" t="s">
        <v>7</v>
      </c>
      <c r="B6" s="3"/>
      <c r="C6" s="23"/>
      <c r="D6" s="3"/>
      <c r="E6" s="26"/>
      <c r="F6" s="26"/>
      <c r="G6" s="4"/>
      <c r="H6" s="44"/>
      <c r="I6" s="45"/>
      <c r="J6" s="46"/>
      <c r="K6" s="36"/>
      <c r="L6" s="29"/>
      <c r="M6" s="5"/>
      <c r="N6" s="38"/>
      <c r="O6" s="5"/>
      <c r="P6" s="13"/>
    </row>
    <row r="7" spans="1:16">
      <c r="A7" s="12" t="s">
        <v>8</v>
      </c>
      <c r="B7" s="3"/>
      <c r="C7" s="23"/>
      <c r="D7" s="3"/>
      <c r="E7" s="26"/>
      <c r="F7" s="26"/>
      <c r="G7" s="4"/>
      <c r="H7" s="44"/>
      <c r="I7" s="45"/>
      <c r="J7" s="46"/>
      <c r="K7" s="36"/>
      <c r="L7" s="29"/>
      <c r="M7" s="5"/>
      <c r="N7" s="38"/>
      <c r="O7" s="5"/>
      <c r="P7" s="13"/>
    </row>
    <row r="8" spans="1:16">
      <c r="A8" s="12" t="s">
        <v>9</v>
      </c>
      <c r="B8" s="3"/>
      <c r="C8" s="23"/>
      <c r="D8" s="3"/>
      <c r="E8" s="26"/>
      <c r="F8" s="26"/>
      <c r="G8" s="4"/>
      <c r="H8" s="44"/>
      <c r="I8" s="45"/>
      <c r="J8" s="46"/>
      <c r="K8" s="36"/>
      <c r="L8" s="29"/>
      <c r="M8" s="5"/>
      <c r="N8" s="38"/>
      <c r="O8" s="5"/>
      <c r="P8" s="13"/>
    </row>
    <row r="9" spans="1:16">
      <c r="A9" s="12" t="s">
        <v>10</v>
      </c>
      <c r="B9" s="3"/>
      <c r="C9" s="23"/>
      <c r="D9" s="3">
        <v>1</v>
      </c>
      <c r="E9" s="26"/>
      <c r="F9" s="26"/>
      <c r="G9" s="4">
        <v>37</v>
      </c>
      <c r="H9" s="44"/>
      <c r="I9" s="45"/>
      <c r="J9" s="46">
        <v>0</v>
      </c>
      <c r="K9" s="36"/>
      <c r="L9" s="29"/>
      <c r="M9" s="5">
        <v>0</v>
      </c>
      <c r="N9" s="38"/>
      <c r="O9" s="5"/>
      <c r="P9" s="13">
        <v>0</v>
      </c>
    </row>
    <row r="10" spans="1:16">
      <c r="A10" s="12" t="s">
        <v>11</v>
      </c>
      <c r="B10" s="3"/>
      <c r="C10" s="23"/>
      <c r="D10" s="3"/>
      <c r="E10" s="26"/>
      <c r="F10" s="26"/>
      <c r="G10" s="4"/>
      <c r="H10" s="44"/>
      <c r="I10" s="45"/>
      <c r="J10" s="46"/>
      <c r="K10" s="36"/>
      <c r="L10" s="29"/>
      <c r="M10" s="4"/>
      <c r="N10" s="38"/>
      <c r="O10" s="5"/>
      <c r="P10" s="13"/>
    </row>
    <row r="11" spans="1:16">
      <c r="A11" s="12" t="s">
        <v>12</v>
      </c>
      <c r="B11" s="3"/>
      <c r="C11" s="23"/>
      <c r="D11" s="3"/>
      <c r="E11" s="26"/>
      <c r="F11" s="26"/>
      <c r="G11" s="3"/>
      <c r="H11" s="44"/>
      <c r="I11" s="45"/>
      <c r="J11" s="46"/>
      <c r="K11" s="36"/>
      <c r="L11" s="29"/>
      <c r="M11" s="4"/>
      <c r="N11" s="38"/>
      <c r="O11" s="5"/>
      <c r="P11" s="13"/>
    </row>
    <row r="12" spans="1:16">
      <c r="A12" s="12" t="s">
        <v>13</v>
      </c>
      <c r="B12" s="3"/>
      <c r="C12" s="23"/>
      <c r="D12" s="3"/>
      <c r="E12" s="26"/>
      <c r="F12" s="26"/>
      <c r="G12" s="3"/>
      <c r="H12" s="44"/>
      <c r="I12" s="45"/>
      <c r="J12" s="46"/>
      <c r="K12" s="36"/>
      <c r="L12" s="29"/>
      <c r="M12" s="4"/>
      <c r="N12" s="38"/>
      <c r="O12" s="5"/>
      <c r="P12" s="13"/>
    </row>
    <row r="13" spans="1:16">
      <c r="A13" s="12" t="s">
        <v>14</v>
      </c>
      <c r="B13" s="3"/>
      <c r="C13" s="23"/>
      <c r="D13" s="3"/>
      <c r="E13" s="26"/>
      <c r="F13" s="26"/>
      <c r="G13" s="3"/>
      <c r="H13" s="44"/>
      <c r="I13" s="45"/>
      <c r="J13" s="46"/>
      <c r="K13" s="36"/>
      <c r="L13" s="29"/>
      <c r="M13" s="4"/>
      <c r="N13" s="38"/>
      <c r="O13" s="5"/>
      <c r="P13" s="13"/>
    </row>
    <row r="14" spans="1:16">
      <c r="A14" s="12" t="s">
        <v>15</v>
      </c>
      <c r="B14" s="3"/>
      <c r="C14" s="23"/>
      <c r="D14" s="3"/>
      <c r="E14" s="26"/>
      <c r="F14" s="26"/>
      <c r="G14" s="3"/>
      <c r="H14" s="44"/>
      <c r="I14" s="45"/>
      <c r="J14" s="46"/>
      <c r="K14" s="36"/>
      <c r="L14" s="29"/>
      <c r="M14" s="4"/>
      <c r="N14" s="38"/>
      <c r="O14" s="5"/>
      <c r="P14" s="13"/>
    </row>
    <row r="15" spans="1:16">
      <c r="A15" s="12" t="s">
        <v>16</v>
      </c>
      <c r="B15" s="3"/>
      <c r="C15" s="23"/>
      <c r="D15" s="3"/>
      <c r="E15" s="26"/>
      <c r="F15" s="26"/>
      <c r="G15" s="3"/>
      <c r="H15" s="44"/>
      <c r="I15" s="45"/>
      <c r="J15" s="46"/>
      <c r="K15" s="36"/>
      <c r="L15" s="29"/>
      <c r="M15" s="4"/>
      <c r="N15" s="38"/>
      <c r="O15" s="5"/>
      <c r="P15" s="13"/>
    </row>
    <row r="16" spans="1:16">
      <c r="A16" s="12" t="s">
        <v>17</v>
      </c>
      <c r="B16" s="3"/>
      <c r="C16" s="23"/>
      <c r="D16" s="3"/>
      <c r="E16" s="26"/>
      <c r="F16" s="26"/>
      <c r="G16" s="3"/>
      <c r="H16" s="44"/>
      <c r="I16" s="45"/>
      <c r="J16" s="46"/>
      <c r="K16" s="36"/>
      <c r="L16" s="29"/>
      <c r="M16" s="4"/>
      <c r="N16" s="38"/>
      <c r="O16" s="5"/>
      <c r="P16" s="13"/>
    </row>
    <row r="17" spans="1:16">
      <c r="A17" s="12" t="s">
        <v>18</v>
      </c>
      <c r="B17" s="3"/>
      <c r="C17" s="23"/>
      <c r="D17" s="3"/>
      <c r="E17" s="26"/>
      <c r="F17" s="26"/>
      <c r="G17" s="3"/>
      <c r="H17" s="44"/>
      <c r="I17" s="45"/>
      <c r="J17" s="46"/>
      <c r="K17" s="36"/>
      <c r="L17" s="29"/>
      <c r="M17" s="4"/>
      <c r="N17" s="38"/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3"/>
      <c r="H18" s="44"/>
      <c r="I18" s="45"/>
      <c r="J18" s="46"/>
      <c r="K18" s="36"/>
      <c r="L18" s="29"/>
      <c r="M18" s="4"/>
      <c r="N18" s="38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3"/>
      <c r="H19" s="44"/>
      <c r="I19" s="45"/>
      <c r="J19" s="46"/>
      <c r="K19" s="5"/>
      <c r="L19" s="29"/>
      <c r="M19" s="4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3"/>
      <c r="H20" s="44"/>
      <c r="I20" s="45"/>
      <c r="J20" s="46"/>
      <c r="K20" s="5"/>
      <c r="L20" s="29"/>
      <c r="M20" s="4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3"/>
      <c r="H21" s="44"/>
      <c r="I21" s="45"/>
      <c r="J21" s="46"/>
      <c r="K21" s="5"/>
      <c r="L21" s="29"/>
      <c r="M21" s="4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3"/>
      <c r="H22" s="44"/>
      <c r="I22" s="45"/>
      <c r="J22" s="46"/>
      <c r="K22" s="5"/>
      <c r="L22" s="29"/>
      <c r="M22" s="4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3"/>
      <c r="H23" s="44"/>
      <c r="I23" s="45"/>
      <c r="J23" s="46"/>
      <c r="K23" s="36"/>
      <c r="L23" s="29"/>
      <c r="M23" s="4"/>
      <c r="N23" s="38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3"/>
      <c r="H24" s="44"/>
      <c r="I24" s="45"/>
      <c r="J24" s="46"/>
      <c r="K24" s="5"/>
      <c r="L24" s="29"/>
      <c r="M24" s="4"/>
      <c r="N24" s="29"/>
      <c r="O24" s="5"/>
      <c r="P24" s="13"/>
    </row>
    <row r="25" spans="1:16">
      <c r="A25" s="12" t="s">
        <v>26</v>
      </c>
      <c r="B25" s="3"/>
      <c r="C25" s="23"/>
      <c r="D25" s="3"/>
      <c r="E25" s="26"/>
      <c r="F25" s="26"/>
      <c r="G25" s="3"/>
      <c r="H25" s="44"/>
      <c r="I25" s="45"/>
      <c r="J25" s="46"/>
      <c r="K25" s="36"/>
      <c r="L25" s="29"/>
      <c r="M25" s="4"/>
      <c r="N25" s="38"/>
      <c r="O25" s="5"/>
      <c r="P25" s="13"/>
    </row>
    <row r="26" spans="1:16">
      <c r="A26" s="12" t="s">
        <v>27</v>
      </c>
      <c r="B26" s="3"/>
      <c r="C26" s="23"/>
      <c r="D26" s="3"/>
      <c r="E26" s="26"/>
      <c r="F26" s="26"/>
      <c r="G26" s="3"/>
      <c r="H26" s="44"/>
      <c r="I26" s="45"/>
      <c r="J26" s="46"/>
      <c r="K26" s="5"/>
      <c r="L26" s="29"/>
      <c r="M26" s="4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3"/>
      <c r="H27" s="44"/>
      <c r="I27" s="45"/>
      <c r="J27" s="46"/>
      <c r="K27" s="5"/>
      <c r="L27" s="29"/>
      <c r="M27" s="4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3"/>
      <c r="H28" s="44"/>
      <c r="I28" s="45"/>
      <c r="J28" s="46"/>
      <c r="K28" s="5"/>
      <c r="L28" s="29"/>
      <c r="M28" s="4"/>
      <c r="N28" s="29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3"/>
      <c r="H29" s="44"/>
      <c r="I29" s="45"/>
      <c r="J29" s="46"/>
      <c r="K29" s="36"/>
      <c r="L29" s="29"/>
      <c r="M29" s="4"/>
      <c r="N29" s="38"/>
      <c r="O29" s="5"/>
      <c r="P29" s="13"/>
    </row>
    <row r="30" spans="1:16">
      <c r="A30" s="12" t="s">
        <v>31</v>
      </c>
      <c r="B30" s="3"/>
      <c r="C30" s="23"/>
      <c r="D30" s="3"/>
      <c r="E30" s="26"/>
      <c r="F30" s="26"/>
      <c r="G30" s="3"/>
      <c r="H30" s="44"/>
      <c r="I30" s="45"/>
      <c r="J30" s="46"/>
      <c r="K30" s="36"/>
      <c r="L30" s="29"/>
      <c r="M30" s="4"/>
      <c r="N30" s="38"/>
      <c r="O30" s="5"/>
      <c r="P30" s="13"/>
    </row>
    <row r="31" spans="1:16">
      <c r="A31" s="12" t="s">
        <v>32</v>
      </c>
      <c r="B31" s="3"/>
      <c r="C31" s="23"/>
      <c r="D31" s="3"/>
      <c r="E31" s="26"/>
      <c r="F31" s="26"/>
      <c r="G31" s="3"/>
      <c r="H31" s="44"/>
      <c r="I31" s="45"/>
      <c r="J31" s="46"/>
      <c r="K31" s="5"/>
      <c r="L31" s="29"/>
      <c r="M31" s="4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3"/>
      <c r="H32" s="44"/>
      <c r="I32" s="45"/>
      <c r="J32" s="46"/>
      <c r="K32" s="5"/>
      <c r="L32" s="29"/>
      <c r="M32" s="4"/>
      <c r="N32" s="29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3"/>
      <c r="H33" s="44"/>
      <c r="I33" s="45"/>
      <c r="J33" s="46"/>
      <c r="K33" s="36"/>
      <c r="L33" s="29"/>
      <c r="M33" s="4"/>
      <c r="N33" s="38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3"/>
      <c r="H34" s="44"/>
      <c r="I34" s="45"/>
      <c r="J34" s="46"/>
      <c r="K34" s="5"/>
      <c r="L34" s="29"/>
      <c r="M34" s="4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3"/>
      <c r="H35" s="44"/>
      <c r="I35" s="45"/>
      <c r="J35" s="46"/>
      <c r="K35" s="36"/>
      <c r="L35" s="29"/>
      <c r="M35" s="4"/>
      <c r="N35" s="38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3"/>
      <c r="H36" s="44"/>
      <c r="I36" s="45"/>
      <c r="J36" s="46"/>
      <c r="K36" s="5"/>
      <c r="L36" s="29"/>
      <c r="M36" s="4"/>
      <c r="N36" s="29"/>
      <c r="O36" s="5"/>
      <c r="P36" s="13"/>
    </row>
    <row r="37" spans="1:16">
      <c r="A37" s="12" t="s">
        <v>38</v>
      </c>
      <c r="B37" s="3"/>
      <c r="C37" s="23">
        <v>1</v>
      </c>
      <c r="D37" s="3"/>
      <c r="E37" s="26"/>
      <c r="F37" s="26">
        <v>33</v>
      </c>
      <c r="G37" s="3"/>
      <c r="H37" s="44"/>
      <c r="I37" s="45">
        <v>0</v>
      </c>
      <c r="J37" s="46"/>
      <c r="K37" s="36"/>
      <c r="L37" s="29">
        <v>0</v>
      </c>
      <c r="M37" s="4"/>
      <c r="N37" s="38"/>
      <c r="O37" s="5">
        <v>0</v>
      </c>
      <c r="P37" s="13"/>
    </row>
    <row r="38" spans="1:16">
      <c r="A38" s="12" t="s">
        <v>39</v>
      </c>
      <c r="B38" s="3"/>
      <c r="C38" s="23"/>
      <c r="D38" s="3"/>
      <c r="E38" s="26"/>
      <c r="F38" s="26"/>
      <c r="G38" s="3"/>
      <c r="H38" s="44"/>
      <c r="I38" s="45"/>
      <c r="J38" s="46"/>
      <c r="K38" s="36"/>
      <c r="L38" s="29"/>
      <c r="M38" s="4"/>
      <c r="N38" s="38"/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3"/>
      <c r="H39" s="44"/>
      <c r="I39" s="45"/>
      <c r="J39" s="46"/>
      <c r="K39" s="36"/>
      <c r="L39" s="29"/>
      <c r="M39" s="4"/>
      <c r="N39" s="38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3"/>
      <c r="H40" s="44"/>
      <c r="I40" s="45"/>
      <c r="J40" s="46"/>
      <c r="K40" s="5"/>
      <c r="L40" s="29"/>
      <c r="M40" s="4"/>
      <c r="N40" s="29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3"/>
      <c r="H41" s="44"/>
      <c r="I41" s="45"/>
      <c r="J41" s="46"/>
      <c r="K41" s="36"/>
      <c r="L41" s="29"/>
      <c r="M41" s="4"/>
      <c r="N41" s="38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3"/>
      <c r="H42" s="44"/>
      <c r="I42" s="45"/>
      <c r="J42" s="46"/>
      <c r="K42" s="36"/>
      <c r="L42" s="29"/>
      <c r="M42" s="4"/>
      <c r="N42" s="38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3"/>
      <c r="H43" s="44"/>
      <c r="I43" s="45"/>
      <c r="J43" s="46"/>
      <c r="K43" s="5"/>
      <c r="L43" s="29"/>
      <c r="M43" s="4"/>
      <c r="N43" s="29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3"/>
      <c r="H44" s="44"/>
      <c r="I44" s="45"/>
      <c r="J44" s="46"/>
      <c r="K44" s="36"/>
      <c r="L44" s="29"/>
      <c r="M44" s="4"/>
      <c r="N44" s="38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3"/>
      <c r="H45" s="44"/>
      <c r="I45" s="45"/>
      <c r="J45" s="46"/>
      <c r="K45" s="5"/>
      <c r="L45" s="29"/>
      <c r="M45" s="4"/>
      <c r="N45" s="29"/>
      <c r="O45" s="5"/>
      <c r="P45" s="13"/>
    </row>
    <row r="46" spans="1:16">
      <c r="A46" s="12" t="s">
        <v>47</v>
      </c>
      <c r="B46" s="3"/>
      <c r="C46" s="23"/>
      <c r="D46" s="3"/>
      <c r="E46" s="26"/>
      <c r="F46" s="26"/>
      <c r="G46" s="3"/>
      <c r="H46" s="44"/>
      <c r="I46" s="45"/>
      <c r="J46" s="46"/>
      <c r="K46" s="36"/>
      <c r="L46" s="29"/>
      <c r="M46" s="4"/>
      <c r="N46" s="38"/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3"/>
      <c r="H47" s="44"/>
      <c r="I47" s="45"/>
      <c r="J47" s="46"/>
      <c r="K47" s="5"/>
      <c r="L47" s="29"/>
      <c r="M47" s="4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3"/>
      <c r="H48" s="44"/>
      <c r="I48" s="45"/>
      <c r="J48" s="46"/>
      <c r="K48" s="5"/>
      <c r="L48" s="29"/>
      <c r="M48" s="4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3"/>
      <c r="H49" s="44"/>
      <c r="I49" s="45"/>
      <c r="J49" s="46"/>
      <c r="K49" s="36"/>
      <c r="L49" s="29"/>
      <c r="M49" s="4"/>
      <c r="N49" s="38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3"/>
      <c r="H50" s="44"/>
      <c r="I50" s="45"/>
      <c r="J50" s="46"/>
      <c r="K50" s="36"/>
      <c r="L50" s="29"/>
      <c r="M50" s="4"/>
      <c r="N50" s="38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3"/>
      <c r="H51" s="44"/>
      <c r="I51" s="45"/>
      <c r="J51" s="46"/>
      <c r="K51" s="5"/>
      <c r="L51" s="29"/>
      <c r="M51" s="4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3"/>
      <c r="H52" s="44"/>
      <c r="I52" s="45"/>
      <c r="J52" s="46"/>
      <c r="K52" s="5"/>
      <c r="L52" s="29"/>
      <c r="M52" s="4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3"/>
      <c r="H53" s="44"/>
      <c r="I53" s="45"/>
      <c r="J53" s="46"/>
      <c r="K53" s="5"/>
      <c r="L53" s="29"/>
      <c r="M53" s="4"/>
      <c r="N53" s="29"/>
      <c r="O53" s="5"/>
      <c r="P53" s="13"/>
    </row>
    <row r="54" spans="1:16">
      <c r="A54" s="12" t="s">
        <v>55</v>
      </c>
      <c r="B54" s="3"/>
      <c r="C54" s="23"/>
      <c r="D54" s="3"/>
      <c r="E54" s="26"/>
      <c r="F54" s="26"/>
      <c r="G54" s="3"/>
      <c r="H54" s="44"/>
      <c r="I54" s="45"/>
      <c r="J54" s="46"/>
      <c r="K54" s="36"/>
      <c r="L54" s="29"/>
      <c r="M54" s="4"/>
      <c r="N54" s="38"/>
      <c r="O54" s="5"/>
      <c r="P54" s="13"/>
    </row>
    <row r="55" spans="1:16">
      <c r="A55" s="12" t="s">
        <v>56</v>
      </c>
      <c r="B55" s="3"/>
      <c r="C55" s="23"/>
      <c r="D55" s="3"/>
      <c r="E55" s="26"/>
      <c r="F55" s="26"/>
      <c r="G55" s="3"/>
      <c r="H55" s="44"/>
      <c r="I55" s="45"/>
      <c r="J55" s="46"/>
      <c r="K55" s="5"/>
      <c r="L55" s="29"/>
      <c r="M55" s="4"/>
      <c r="N55" s="29"/>
      <c r="O55" s="5"/>
      <c r="P55" s="13"/>
    </row>
    <row r="56" spans="1:16">
      <c r="A56" s="12" t="s">
        <v>57</v>
      </c>
      <c r="B56" s="3"/>
      <c r="C56" s="23"/>
      <c r="D56" s="3"/>
      <c r="E56" s="26"/>
      <c r="F56" s="26"/>
      <c r="G56" s="3"/>
      <c r="H56" s="44"/>
      <c r="I56" s="45"/>
      <c r="J56" s="46"/>
      <c r="K56" s="36"/>
      <c r="L56" s="29"/>
      <c r="M56" s="4"/>
      <c r="N56" s="38"/>
      <c r="O56" s="5"/>
      <c r="P56" s="13"/>
    </row>
    <row r="57" spans="1:16">
      <c r="A57" s="12" t="s">
        <v>58</v>
      </c>
      <c r="B57" s="3"/>
      <c r="C57" s="23"/>
      <c r="D57" s="3"/>
      <c r="E57" s="26"/>
      <c r="F57" s="26"/>
      <c r="G57" s="3"/>
      <c r="H57" s="44"/>
      <c r="I57" s="45"/>
      <c r="J57" s="46"/>
      <c r="K57" s="5"/>
      <c r="L57" s="29"/>
      <c r="M57" s="4"/>
      <c r="N57" s="29"/>
      <c r="O57" s="5"/>
      <c r="P57" s="13"/>
    </row>
    <row r="58" spans="1:16">
      <c r="A58" s="12" t="s">
        <v>59</v>
      </c>
      <c r="B58" s="3"/>
      <c r="C58" s="23"/>
      <c r="D58" s="3"/>
      <c r="E58" s="26"/>
      <c r="F58" s="26"/>
      <c r="G58" s="3"/>
      <c r="H58" s="44"/>
      <c r="I58" s="45"/>
      <c r="J58" s="46"/>
      <c r="K58" s="36"/>
      <c r="L58" s="29"/>
      <c r="M58" s="4"/>
      <c r="N58" s="38"/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3"/>
      <c r="H59" s="44"/>
      <c r="I59" s="45"/>
      <c r="J59" s="46"/>
      <c r="K59" s="5"/>
      <c r="L59" s="29"/>
      <c r="M59" s="4"/>
      <c r="N59" s="29"/>
      <c r="O59" s="5"/>
      <c r="P59" s="13"/>
    </row>
    <row r="60" spans="1:16">
      <c r="A60" s="12" t="s">
        <v>61</v>
      </c>
      <c r="B60" s="3"/>
      <c r="C60" s="23"/>
      <c r="D60" s="3"/>
      <c r="E60" s="26"/>
      <c r="F60" s="26"/>
      <c r="G60" s="3"/>
      <c r="H60" s="44"/>
      <c r="I60" s="45"/>
      <c r="J60" s="46"/>
      <c r="K60" s="36"/>
      <c r="L60" s="29"/>
      <c r="M60" s="4"/>
      <c r="N60" s="38"/>
      <c r="O60" s="5"/>
      <c r="P60" s="13"/>
    </row>
    <row r="61" spans="1:16">
      <c r="A61" s="12" t="s">
        <v>62</v>
      </c>
      <c r="B61" s="3"/>
      <c r="C61" s="23"/>
      <c r="D61" s="3"/>
      <c r="E61" s="26"/>
      <c r="F61" s="26"/>
      <c r="G61" s="3"/>
      <c r="H61" s="44"/>
      <c r="I61" s="45"/>
      <c r="J61" s="46"/>
      <c r="K61" s="5"/>
      <c r="L61" s="29"/>
      <c r="M61" s="4"/>
      <c r="N61" s="29"/>
      <c r="O61" s="5"/>
      <c r="P61" s="13"/>
    </row>
    <row r="62" spans="1:16" ht="15.75" thickBot="1">
      <c r="A62" s="14" t="s">
        <v>63</v>
      </c>
      <c r="B62" s="15"/>
      <c r="C62" s="24"/>
      <c r="D62" s="15"/>
      <c r="E62" s="27"/>
      <c r="F62" s="27"/>
      <c r="G62" s="15"/>
      <c r="H62" s="47"/>
      <c r="I62" s="48"/>
      <c r="J62" s="49"/>
      <c r="K62" s="37"/>
      <c r="L62" s="30"/>
      <c r="M62" s="16"/>
      <c r="N62" s="39"/>
      <c r="O62" s="17"/>
      <c r="P62" s="18"/>
    </row>
    <row r="63" spans="1:16" ht="15.75" thickBot="1">
      <c r="A63" s="56" t="s">
        <v>66</v>
      </c>
      <c r="B63" s="57">
        <f>SUM(B3:B62)</f>
        <v>8</v>
      </c>
      <c r="C63" s="57">
        <f>SUM(C3:C62)</f>
        <v>9</v>
      </c>
      <c r="D63" s="57">
        <f>SUM(D3:D62)</f>
        <v>7</v>
      </c>
      <c r="E63" s="58">
        <f>SUMPRODUCT(B3:B62,E3:E62)/B63</f>
        <v>31.875</v>
      </c>
      <c r="F63" s="58">
        <f>SUMPRODUCT(C3:C62,F3:F62)/C63</f>
        <v>30.333333333333332</v>
      </c>
      <c r="G63" s="58">
        <f>SUMPRODUCT(D3:D62,G3:G62)/D63</f>
        <v>49.714285714285715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0.25</v>
      </c>
      <c r="L63" s="60">
        <f>SUMPRODUCT($C$3:$C$62,L3:L62)/$C$63</f>
        <v>0</v>
      </c>
      <c r="M63" s="60">
        <f>SUMPRODUCT($D$3:$D$62,M3:M62)/$D$63</f>
        <v>0</v>
      </c>
      <c r="N63" s="60">
        <f>SUMPRODUCT($B$3:$B$62,N3:N62)/$B$63</f>
        <v>0</v>
      </c>
      <c r="O63" s="60">
        <f>SUMPRODUCT($C$3:$C$62,O3:O62)/$C$63</f>
        <v>0</v>
      </c>
      <c r="P63" s="61">
        <f>SUMPRODUCT($D$3:$D$62,P3:P62)/$D$63</f>
        <v>0.14285714285714285</v>
      </c>
    </row>
    <row r="64" spans="1:16">
      <c r="E64" s="35"/>
      <c r="H64" s="32"/>
      <c r="K64" s="35"/>
    </row>
    <row r="65" spans="5:14">
      <c r="E65" s="35"/>
      <c r="H65" s="32"/>
      <c r="K65" s="35"/>
    </row>
    <row r="66" spans="5:14">
      <c r="E66" s="33"/>
      <c r="H66" s="32"/>
      <c r="N66" s="31"/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workbookViewId="0">
      <pane ySplit="2" topLeftCell="A3" activePane="bottomLeft" state="frozen"/>
      <selection pane="bottomLeft" activeCell="J14" sqref="J14"/>
    </sheetView>
  </sheetViews>
  <sheetFormatPr defaultRowHeight="15"/>
  <cols>
    <col min="1" max="1" width="21.7109375" customWidth="1"/>
    <col min="2" max="2" width="9" customWidth="1"/>
    <col min="3" max="3" width="9" style="2" customWidth="1"/>
    <col min="4" max="4" width="9" customWidth="1"/>
    <col min="5" max="6" width="9" style="1" customWidth="1"/>
    <col min="7" max="7" width="9" customWidth="1"/>
    <col min="8" max="8" width="9" style="2" customWidth="1"/>
    <col min="9" max="9" width="9" customWidth="1"/>
    <col min="10" max="11" width="9" style="1" customWidth="1"/>
    <col min="12" max="12" width="9" customWidth="1"/>
    <col min="13" max="13" width="9" style="2" customWidth="1"/>
    <col min="14" max="14" width="9" customWidth="1"/>
    <col min="15" max="16" width="9" style="1" customWidth="1"/>
  </cols>
  <sheetData>
    <row r="1" spans="1:16" ht="69.7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68" t="s">
        <v>2</v>
      </c>
      <c r="I1" s="68"/>
      <c r="J1" s="68"/>
      <c r="K1" s="69" t="s">
        <v>3</v>
      </c>
      <c r="L1" s="69"/>
      <c r="M1" s="69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/>
      <c r="C3" s="22">
        <v>1</v>
      </c>
      <c r="D3" s="7">
        <v>4</v>
      </c>
      <c r="E3" s="25"/>
      <c r="F3" s="25">
        <v>37</v>
      </c>
      <c r="G3" s="8">
        <v>39</v>
      </c>
      <c r="H3" s="41"/>
      <c r="I3" s="42">
        <v>0</v>
      </c>
      <c r="J3" s="43">
        <v>0</v>
      </c>
      <c r="K3" s="9"/>
      <c r="L3" s="9">
        <v>0</v>
      </c>
      <c r="M3" s="9">
        <v>0.25</v>
      </c>
      <c r="N3" s="9"/>
      <c r="O3" s="9">
        <v>0</v>
      </c>
      <c r="P3" s="11">
        <v>0</v>
      </c>
    </row>
    <row r="4" spans="1:16">
      <c r="A4" s="12" t="s">
        <v>5</v>
      </c>
      <c r="B4" s="3"/>
      <c r="C4" s="23"/>
      <c r="D4" s="3"/>
      <c r="E4" s="26"/>
      <c r="F4" s="26"/>
      <c r="G4" s="3"/>
      <c r="H4" s="44"/>
      <c r="I4" s="45"/>
      <c r="J4" s="46"/>
      <c r="K4" s="5"/>
      <c r="L4" s="5"/>
      <c r="M4" s="5"/>
      <c r="N4" s="5"/>
      <c r="O4" s="5"/>
      <c r="P4" s="13"/>
    </row>
    <row r="5" spans="1:16">
      <c r="A5" s="12" t="s">
        <v>6</v>
      </c>
      <c r="B5" s="3"/>
      <c r="C5" s="23"/>
      <c r="D5" s="3"/>
      <c r="E5" s="26"/>
      <c r="F5" s="26"/>
      <c r="G5" s="3"/>
      <c r="H5" s="44"/>
      <c r="I5" s="45"/>
      <c r="J5" s="46"/>
      <c r="K5" s="5"/>
      <c r="L5" s="5"/>
      <c r="M5" s="5"/>
      <c r="N5" s="5"/>
      <c r="O5" s="5"/>
      <c r="P5" s="13"/>
    </row>
    <row r="6" spans="1:16">
      <c r="A6" s="12" t="s">
        <v>7</v>
      </c>
      <c r="B6" s="3"/>
      <c r="C6" s="23"/>
      <c r="D6" s="3"/>
      <c r="E6" s="26"/>
      <c r="F6" s="26"/>
      <c r="G6" s="3"/>
      <c r="H6" s="44"/>
      <c r="I6" s="45"/>
      <c r="J6" s="46"/>
      <c r="K6" s="5"/>
      <c r="L6" s="5"/>
      <c r="M6" s="5"/>
      <c r="N6" s="5"/>
      <c r="O6" s="5"/>
      <c r="P6" s="13"/>
    </row>
    <row r="7" spans="1:16">
      <c r="A7" s="12" t="s">
        <v>8</v>
      </c>
      <c r="B7" s="3"/>
      <c r="C7" s="23"/>
      <c r="D7" s="3"/>
      <c r="E7" s="26"/>
      <c r="F7" s="26"/>
      <c r="G7" s="3"/>
      <c r="H7" s="44"/>
      <c r="I7" s="45"/>
      <c r="J7" s="46"/>
      <c r="K7" s="5"/>
      <c r="L7" s="5"/>
      <c r="M7" s="5"/>
      <c r="N7" s="5"/>
      <c r="O7" s="5"/>
      <c r="P7" s="13"/>
    </row>
    <row r="8" spans="1:16">
      <c r="A8" s="12" t="s">
        <v>9</v>
      </c>
      <c r="B8" s="3"/>
      <c r="C8" s="23"/>
      <c r="D8" s="3"/>
      <c r="E8" s="26"/>
      <c r="F8" s="26"/>
      <c r="G8" s="3"/>
      <c r="H8" s="44"/>
      <c r="I8" s="45"/>
      <c r="J8" s="46"/>
      <c r="K8" s="5"/>
      <c r="L8" s="5"/>
      <c r="M8" s="5"/>
      <c r="N8" s="5"/>
      <c r="O8" s="5"/>
      <c r="P8" s="13"/>
    </row>
    <row r="9" spans="1:16">
      <c r="A9" s="12" t="s">
        <v>10</v>
      </c>
      <c r="B9" s="3"/>
      <c r="C9" s="23"/>
      <c r="D9" s="3"/>
      <c r="E9" s="26"/>
      <c r="F9" s="26"/>
      <c r="G9" s="3"/>
      <c r="H9" s="44"/>
      <c r="I9" s="45"/>
      <c r="J9" s="46"/>
      <c r="K9" s="5"/>
      <c r="L9" s="5"/>
      <c r="M9" s="5"/>
      <c r="N9" s="5"/>
      <c r="O9" s="5"/>
      <c r="P9" s="13"/>
    </row>
    <row r="10" spans="1:16">
      <c r="A10" s="12" t="s">
        <v>11</v>
      </c>
      <c r="B10" s="3">
        <v>1</v>
      </c>
      <c r="C10" s="23"/>
      <c r="D10" s="3"/>
      <c r="E10" s="26">
        <v>57</v>
      </c>
      <c r="F10" s="26"/>
      <c r="G10" s="3"/>
      <c r="H10" s="44">
        <v>0</v>
      </c>
      <c r="I10" s="45"/>
      <c r="J10" s="46"/>
      <c r="K10" s="5">
        <v>0</v>
      </c>
      <c r="L10" s="5"/>
      <c r="M10" s="5"/>
      <c r="N10" s="5">
        <v>0</v>
      </c>
      <c r="O10" s="5"/>
      <c r="P10" s="13"/>
    </row>
    <row r="11" spans="1:16">
      <c r="A11" s="12" t="s">
        <v>12</v>
      </c>
      <c r="B11" s="3"/>
      <c r="C11" s="23"/>
      <c r="D11" s="3"/>
      <c r="E11" s="26"/>
      <c r="F11" s="26"/>
      <c r="G11" s="3"/>
      <c r="H11" s="44"/>
      <c r="I11" s="45"/>
      <c r="J11" s="46"/>
      <c r="K11" s="5"/>
      <c r="L11" s="5"/>
      <c r="M11" s="5"/>
      <c r="N11" s="5"/>
      <c r="O11" s="5"/>
      <c r="P11" s="13"/>
    </row>
    <row r="12" spans="1:16">
      <c r="A12" s="12" t="s">
        <v>13</v>
      </c>
      <c r="B12" s="3"/>
      <c r="C12" s="23"/>
      <c r="D12" s="3"/>
      <c r="E12" s="26"/>
      <c r="F12" s="26"/>
      <c r="G12" s="3"/>
      <c r="H12" s="44"/>
      <c r="I12" s="45"/>
      <c r="J12" s="46"/>
      <c r="K12" s="5"/>
      <c r="L12" s="5"/>
      <c r="M12" s="5"/>
      <c r="N12" s="5"/>
      <c r="O12" s="5"/>
      <c r="P12" s="13"/>
    </row>
    <row r="13" spans="1:16">
      <c r="A13" s="12" t="s">
        <v>14</v>
      </c>
      <c r="B13" s="3"/>
      <c r="C13" s="23"/>
      <c r="D13" s="3"/>
      <c r="E13" s="26"/>
      <c r="F13" s="26"/>
      <c r="G13" s="3"/>
      <c r="H13" s="44"/>
      <c r="I13" s="45"/>
      <c r="J13" s="46"/>
      <c r="K13" s="5"/>
      <c r="L13" s="5"/>
      <c r="M13" s="5"/>
      <c r="N13" s="5"/>
      <c r="O13" s="5"/>
      <c r="P13" s="13"/>
    </row>
    <row r="14" spans="1:16">
      <c r="A14" s="12" t="s">
        <v>15</v>
      </c>
      <c r="B14" s="3"/>
      <c r="C14" s="23"/>
      <c r="D14" s="3"/>
      <c r="E14" s="26"/>
      <c r="F14" s="26"/>
      <c r="G14" s="3"/>
      <c r="H14" s="44"/>
      <c r="I14" s="45"/>
      <c r="J14" s="46"/>
      <c r="K14" s="5"/>
      <c r="L14" s="5"/>
      <c r="M14" s="5"/>
      <c r="N14" s="5"/>
      <c r="O14" s="5"/>
      <c r="P14" s="13"/>
    </row>
    <row r="15" spans="1:16">
      <c r="A15" s="12" t="s">
        <v>16</v>
      </c>
      <c r="B15" s="3"/>
      <c r="C15" s="23"/>
      <c r="D15" s="3"/>
      <c r="E15" s="26"/>
      <c r="F15" s="26"/>
      <c r="G15" s="3"/>
      <c r="H15" s="44"/>
      <c r="I15" s="45"/>
      <c r="J15" s="46"/>
      <c r="K15" s="5"/>
      <c r="L15" s="5"/>
      <c r="M15" s="5"/>
      <c r="N15" s="5"/>
      <c r="O15" s="5"/>
      <c r="P15" s="13"/>
    </row>
    <row r="16" spans="1:16">
      <c r="A16" s="12" t="s">
        <v>17</v>
      </c>
      <c r="B16" s="3"/>
      <c r="C16" s="23"/>
      <c r="D16" s="3"/>
      <c r="E16" s="26"/>
      <c r="F16" s="26"/>
      <c r="G16" s="3"/>
      <c r="H16" s="44"/>
      <c r="I16" s="45"/>
      <c r="J16" s="46"/>
      <c r="K16" s="5"/>
      <c r="L16" s="5"/>
      <c r="M16" s="5"/>
      <c r="N16" s="5"/>
      <c r="O16" s="5"/>
      <c r="P16" s="13"/>
    </row>
    <row r="17" spans="1:16">
      <c r="A17" s="12" t="s">
        <v>18</v>
      </c>
      <c r="B17" s="3"/>
      <c r="C17" s="23"/>
      <c r="D17" s="3"/>
      <c r="E17" s="26"/>
      <c r="F17" s="26"/>
      <c r="G17" s="3"/>
      <c r="H17" s="44"/>
      <c r="I17" s="45"/>
      <c r="J17" s="46"/>
      <c r="K17" s="5"/>
      <c r="L17" s="5"/>
      <c r="M17" s="5"/>
      <c r="N17" s="5"/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3"/>
      <c r="H18" s="44"/>
      <c r="I18" s="45"/>
      <c r="J18" s="46"/>
      <c r="K18" s="5"/>
      <c r="L18" s="5"/>
      <c r="M18" s="5"/>
      <c r="N18" s="5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3"/>
      <c r="H19" s="44"/>
      <c r="I19" s="45"/>
      <c r="J19" s="46"/>
      <c r="K19" s="5"/>
      <c r="L19" s="5"/>
      <c r="M19" s="5"/>
      <c r="N19" s="5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3"/>
      <c r="H20" s="44"/>
      <c r="I20" s="45"/>
      <c r="J20" s="46"/>
      <c r="K20" s="5"/>
      <c r="L20" s="5"/>
      <c r="M20" s="5"/>
      <c r="N20" s="5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3"/>
      <c r="H21" s="44"/>
      <c r="I21" s="45"/>
      <c r="J21" s="46"/>
      <c r="K21" s="5"/>
      <c r="L21" s="5"/>
      <c r="M21" s="5"/>
      <c r="N21" s="5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3"/>
      <c r="H22" s="44"/>
      <c r="I22" s="45"/>
      <c r="J22" s="46"/>
      <c r="K22" s="5"/>
      <c r="L22" s="5"/>
      <c r="M22" s="5"/>
      <c r="N22" s="5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3"/>
      <c r="H23" s="44"/>
      <c r="I23" s="45"/>
      <c r="J23" s="46"/>
      <c r="K23" s="5"/>
      <c r="L23" s="5"/>
      <c r="M23" s="5"/>
      <c r="N23" s="5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3"/>
      <c r="H24" s="44"/>
      <c r="I24" s="45"/>
      <c r="J24" s="46"/>
      <c r="K24" s="5"/>
      <c r="L24" s="5"/>
      <c r="M24" s="5"/>
      <c r="N24" s="5"/>
      <c r="O24" s="5"/>
      <c r="P24" s="13"/>
    </row>
    <row r="25" spans="1:16">
      <c r="A25" s="12" t="s">
        <v>26</v>
      </c>
      <c r="B25" s="3"/>
      <c r="C25" s="23"/>
      <c r="D25" s="3"/>
      <c r="E25" s="26"/>
      <c r="F25" s="26"/>
      <c r="G25" s="3"/>
      <c r="H25" s="44"/>
      <c r="I25" s="45"/>
      <c r="J25" s="46"/>
      <c r="K25" s="5"/>
      <c r="L25" s="5"/>
      <c r="M25" s="5"/>
      <c r="N25" s="5"/>
      <c r="O25" s="5"/>
      <c r="P25" s="13"/>
    </row>
    <row r="26" spans="1:16">
      <c r="A26" s="12" t="s">
        <v>27</v>
      </c>
      <c r="B26" s="3"/>
      <c r="C26" s="23"/>
      <c r="D26" s="3"/>
      <c r="E26" s="26"/>
      <c r="F26" s="26"/>
      <c r="G26" s="3"/>
      <c r="H26" s="44"/>
      <c r="I26" s="45"/>
      <c r="J26" s="46"/>
      <c r="K26" s="5"/>
      <c r="L26" s="5"/>
      <c r="M26" s="5"/>
      <c r="N26" s="5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3"/>
      <c r="H27" s="44"/>
      <c r="I27" s="45"/>
      <c r="J27" s="46"/>
      <c r="K27" s="5"/>
      <c r="L27" s="5"/>
      <c r="M27" s="5"/>
      <c r="N27" s="5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3"/>
      <c r="H28" s="44"/>
      <c r="I28" s="45"/>
      <c r="J28" s="46"/>
      <c r="K28" s="5"/>
      <c r="L28" s="5"/>
      <c r="M28" s="5"/>
      <c r="N28" s="5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3"/>
      <c r="H29" s="44"/>
      <c r="I29" s="45"/>
      <c r="J29" s="46"/>
      <c r="K29" s="5"/>
      <c r="L29" s="5"/>
      <c r="M29" s="5"/>
      <c r="N29" s="5"/>
      <c r="O29" s="5"/>
      <c r="P29" s="13"/>
    </row>
    <row r="30" spans="1:16">
      <c r="A30" s="12" t="s">
        <v>31</v>
      </c>
      <c r="B30" s="3"/>
      <c r="C30" s="23"/>
      <c r="D30" s="3"/>
      <c r="E30" s="26"/>
      <c r="F30" s="26"/>
      <c r="G30" s="3"/>
      <c r="H30" s="44"/>
      <c r="I30" s="45"/>
      <c r="J30" s="46"/>
      <c r="K30" s="5"/>
      <c r="L30" s="5"/>
      <c r="M30" s="5"/>
      <c r="N30" s="5"/>
      <c r="O30" s="5"/>
      <c r="P30" s="13"/>
    </row>
    <row r="31" spans="1:16">
      <c r="A31" s="12" t="s">
        <v>32</v>
      </c>
      <c r="B31" s="3"/>
      <c r="C31" s="23"/>
      <c r="D31" s="3"/>
      <c r="E31" s="26"/>
      <c r="F31" s="26"/>
      <c r="G31" s="3"/>
      <c r="H31" s="44"/>
      <c r="I31" s="45"/>
      <c r="J31" s="46"/>
      <c r="K31" s="5"/>
      <c r="L31" s="5"/>
      <c r="M31" s="5"/>
      <c r="N31" s="5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3"/>
      <c r="H32" s="44"/>
      <c r="I32" s="45"/>
      <c r="J32" s="46"/>
      <c r="K32" s="5"/>
      <c r="L32" s="5"/>
      <c r="M32" s="5"/>
      <c r="N32" s="5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3"/>
      <c r="H33" s="44"/>
      <c r="I33" s="45"/>
      <c r="J33" s="46"/>
      <c r="K33" s="5"/>
      <c r="L33" s="5"/>
      <c r="M33" s="5"/>
      <c r="N33" s="5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3"/>
      <c r="H34" s="44"/>
      <c r="I34" s="45"/>
      <c r="J34" s="46"/>
      <c r="K34" s="5"/>
      <c r="L34" s="5"/>
      <c r="M34" s="5"/>
      <c r="N34" s="5"/>
      <c r="O34" s="5"/>
      <c r="P34" s="13"/>
    </row>
    <row r="35" spans="1:16">
      <c r="A35" s="12" t="s">
        <v>36</v>
      </c>
      <c r="B35" s="3">
        <v>1</v>
      </c>
      <c r="C35" s="23"/>
      <c r="D35" s="3"/>
      <c r="E35" s="26">
        <v>47</v>
      </c>
      <c r="F35" s="26"/>
      <c r="G35" s="3"/>
      <c r="H35" s="44">
        <v>0</v>
      </c>
      <c r="I35" s="45"/>
      <c r="J35" s="46"/>
      <c r="K35" s="5">
        <v>0</v>
      </c>
      <c r="L35" s="5"/>
      <c r="M35" s="5"/>
      <c r="N35" s="5">
        <v>0</v>
      </c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3"/>
      <c r="H36" s="44"/>
      <c r="I36" s="45"/>
      <c r="J36" s="46"/>
      <c r="K36" s="5"/>
      <c r="L36" s="5"/>
      <c r="M36" s="5"/>
      <c r="N36" s="5"/>
      <c r="O36" s="5"/>
      <c r="P36" s="13"/>
    </row>
    <row r="37" spans="1:16">
      <c r="A37" s="12" t="s">
        <v>38</v>
      </c>
      <c r="B37" s="3"/>
      <c r="C37" s="23"/>
      <c r="D37" s="3"/>
      <c r="E37" s="26"/>
      <c r="F37" s="26"/>
      <c r="G37" s="3"/>
      <c r="H37" s="44"/>
      <c r="I37" s="45"/>
      <c r="J37" s="46"/>
      <c r="K37" s="5"/>
      <c r="L37" s="5"/>
      <c r="M37" s="5"/>
      <c r="N37" s="5"/>
      <c r="O37" s="5"/>
      <c r="P37" s="13"/>
    </row>
    <row r="38" spans="1:16">
      <c r="A38" s="12" t="s">
        <v>39</v>
      </c>
      <c r="B38" s="3">
        <v>1</v>
      </c>
      <c r="C38" s="23"/>
      <c r="D38" s="3"/>
      <c r="E38" s="26">
        <v>44</v>
      </c>
      <c r="F38" s="26"/>
      <c r="G38" s="3"/>
      <c r="H38" s="44">
        <v>0</v>
      </c>
      <c r="I38" s="45"/>
      <c r="J38" s="46"/>
      <c r="K38" s="5">
        <v>0</v>
      </c>
      <c r="L38" s="5"/>
      <c r="M38" s="5"/>
      <c r="N38" s="5">
        <v>0</v>
      </c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3"/>
      <c r="H39" s="44"/>
      <c r="I39" s="45"/>
      <c r="J39" s="46"/>
      <c r="K39" s="5"/>
      <c r="L39" s="5"/>
      <c r="M39" s="5"/>
      <c r="N39" s="5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3"/>
      <c r="H40" s="44"/>
      <c r="I40" s="45"/>
      <c r="J40" s="46"/>
      <c r="K40" s="5"/>
      <c r="L40" s="5"/>
      <c r="M40" s="5"/>
      <c r="N40" s="5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3"/>
      <c r="H41" s="44"/>
      <c r="I41" s="45"/>
      <c r="J41" s="46"/>
      <c r="K41" s="5"/>
      <c r="L41" s="5"/>
      <c r="M41" s="5"/>
      <c r="N41" s="5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3"/>
      <c r="H42" s="44"/>
      <c r="I42" s="45"/>
      <c r="J42" s="46"/>
      <c r="K42" s="5"/>
      <c r="L42" s="5"/>
      <c r="M42" s="5"/>
      <c r="N42" s="5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3"/>
      <c r="H43" s="44"/>
      <c r="I43" s="45"/>
      <c r="J43" s="46"/>
      <c r="K43" s="5"/>
      <c r="L43" s="5"/>
      <c r="M43" s="5"/>
      <c r="N43" s="5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3"/>
      <c r="H44" s="44"/>
      <c r="I44" s="45"/>
      <c r="J44" s="46"/>
      <c r="K44" s="5"/>
      <c r="L44" s="5"/>
      <c r="M44" s="5"/>
      <c r="N44" s="5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3"/>
      <c r="H45" s="44"/>
      <c r="I45" s="45"/>
      <c r="J45" s="46"/>
      <c r="K45" s="5"/>
      <c r="L45" s="5"/>
      <c r="M45" s="5"/>
      <c r="N45" s="5"/>
      <c r="O45" s="5"/>
      <c r="P45" s="13"/>
    </row>
    <row r="46" spans="1:16">
      <c r="A46" s="12" t="s">
        <v>47</v>
      </c>
      <c r="B46" s="3"/>
      <c r="C46" s="23"/>
      <c r="D46" s="3"/>
      <c r="E46" s="26"/>
      <c r="F46" s="26"/>
      <c r="G46" s="3"/>
      <c r="H46" s="44"/>
      <c r="I46" s="45"/>
      <c r="J46" s="46"/>
      <c r="K46" s="5"/>
      <c r="L46" s="5"/>
      <c r="M46" s="5"/>
      <c r="N46" s="5"/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3"/>
      <c r="H47" s="44"/>
      <c r="I47" s="45"/>
      <c r="J47" s="46"/>
      <c r="K47" s="5"/>
      <c r="L47" s="5"/>
      <c r="M47" s="5"/>
      <c r="N47" s="5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3"/>
      <c r="H48" s="44"/>
      <c r="I48" s="45"/>
      <c r="J48" s="46"/>
      <c r="K48" s="5"/>
      <c r="L48" s="5"/>
      <c r="M48" s="5"/>
      <c r="N48" s="5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3"/>
      <c r="H49" s="44"/>
      <c r="I49" s="45"/>
      <c r="J49" s="46"/>
      <c r="K49" s="5"/>
      <c r="L49" s="5"/>
      <c r="M49" s="5"/>
      <c r="N49" s="5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3"/>
      <c r="H50" s="44"/>
      <c r="I50" s="45"/>
      <c r="J50" s="46"/>
      <c r="K50" s="5"/>
      <c r="L50" s="5"/>
      <c r="M50" s="5"/>
      <c r="N50" s="5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3"/>
      <c r="H51" s="44"/>
      <c r="I51" s="45"/>
      <c r="J51" s="46"/>
      <c r="K51" s="5"/>
      <c r="L51" s="5"/>
      <c r="M51" s="5"/>
      <c r="N51" s="5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3"/>
      <c r="H52" s="44"/>
      <c r="I52" s="45"/>
      <c r="J52" s="46"/>
      <c r="K52" s="5"/>
      <c r="L52" s="5"/>
      <c r="M52" s="5"/>
      <c r="N52" s="5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3"/>
      <c r="H53" s="44"/>
      <c r="I53" s="45"/>
      <c r="J53" s="46"/>
      <c r="K53" s="5"/>
      <c r="L53" s="5"/>
      <c r="M53" s="5"/>
      <c r="N53" s="5"/>
      <c r="O53" s="5"/>
      <c r="P53" s="13"/>
    </row>
    <row r="54" spans="1:16">
      <c r="A54" s="12" t="s">
        <v>55</v>
      </c>
      <c r="B54" s="3"/>
      <c r="C54" s="23"/>
      <c r="D54" s="3"/>
      <c r="E54" s="26"/>
      <c r="F54" s="26"/>
      <c r="G54" s="3"/>
      <c r="H54" s="44"/>
      <c r="I54" s="45"/>
      <c r="J54" s="46"/>
      <c r="K54" s="5"/>
      <c r="L54" s="5"/>
      <c r="M54" s="5"/>
      <c r="N54" s="5"/>
      <c r="O54" s="5"/>
      <c r="P54" s="13"/>
    </row>
    <row r="55" spans="1:16">
      <c r="A55" s="12" t="s">
        <v>56</v>
      </c>
      <c r="B55" s="3"/>
      <c r="C55" s="23"/>
      <c r="D55" s="3"/>
      <c r="E55" s="26"/>
      <c r="F55" s="26"/>
      <c r="G55" s="3"/>
      <c r="H55" s="44"/>
      <c r="I55" s="45"/>
      <c r="J55" s="46"/>
      <c r="K55" s="5"/>
      <c r="L55" s="5"/>
      <c r="M55" s="5"/>
      <c r="N55" s="5"/>
      <c r="O55" s="5"/>
      <c r="P55" s="13"/>
    </row>
    <row r="56" spans="1:16">
      <c r="A56" s="12" t="s">
        <v>57</v>
      </c>
      <c r="B56" s="3"/>
      <c r="C56" s="23">
        <v>1</v>
      </c>
      <c r="D56" s="3"/>
      <c r="E56" s="26"/>
      <c r="F56" s="26">
        <v>30</v>
      </c>
      <c r="G56" s="3"/>
      <c r="H56" s="44"/>
      <c r="I56" s="45">
        <v>0</v>
      </c>
      <c r="J56" s="46"/>
      <c r="K56" s="5"/>
      <c r="L56" s="5">
        <v>1</v>
      </c>
      <c r="M56" s="5"/>
      <c r="N56" s="5"/>
      <c r="O56" s="5">
        <v>0</v>
      </c>
      <c r="P56" s="13"/>
    </row>
    <row r="57" spans="1:16">
      <c r="A57" s="12" t="s">
        <v>58</v>
      </c>
      <c r="B57" s="3"/>
      <c r="C57" s="23"/>
      <c r="D57" s="3"/>
      <c r="E57" s="26"/>
      <c r="F57" s="26"/>
      <c r="G57" s="3"/>
      <c r="H57" s="44"/>
      <c r="I57" s="45"/>
      <c r="J57" s="46"/>
      <c r="K57" s="5"/>
      <c r="L57" s="5"/>
      <c r="M57" s="5"/>
      <c r="N57" s="5"/>
      <c r="O57" s="5"/>
      <c r="P57" s="13"/>
    </row>
    <row r="58" spans="1:16">
      <c r="A58" s="12" t="s">
        <v>59</v>
      </c>
      <c r="B58" s="3"/>
      <c r="C58" s="23"/>
      <c r="D58" s="3"/>
      <c r="E58" s="26"/>
      <c r="F58" s="26"/>
      <c r="G58" s="3"/>
      <c r="H58" s="44"/>
      <c r="I58" s="45"/>
      <c r="J58" s="46"/>
      <c r="K58" s="5"/>
      <c r="L58" s="5"/>
      <c r="M58" s="5"/>
      <c r="N58" s="5"/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3"/>
      <c r="H59" s="44"/>
      <c r="I59" s="45"/>
      <c r="J59" s="46"/>
      <c r="K59" s="5"/>
      <c r="L59" s="5"/>
      <c r="M59" s="5"/>
      <c r="N59" s="5"/>
      <c r="O59" s="5"/>
      <c r="P59" s="13"/>
    </row>
    <row r="60" spans="1:16">
      <c r="A60" s="12" t="s">
        <v>61</v>
      </c>
      <c r="B60" s="3"/>
      <c r="C60" s="23"/>
      <c r="D60" s="3"/>
      <c r="E60" s="26"/>
      <c r="F60" s="26"/>
      <c r="G60" s="3"/>
      <c r="H60" s="44"/>
      <c r="I60" s="45"/>
      <c r="J60" s="46"/>
      <c r="K60" s="5"/>
      <c r="L60" s="5"/>
      <c r="M60" s="5"/>
      <c r="N60" s="5"/>
      <c r="O60" s="5"/>
      <c r="P60" s="13"/>
    </row>
    <row r="61" spans="1:16">
      <c r="A61" s="12" t="s">
        <v>62</v>
      </c>
      <c r="B61" s="3"/>
      <c r="C61" s="23"/>
      <c r="D61" s="3"/>
      <c r="E61" s="26"/>
      <c r="F61" s="26"/>
      <c r="G61" s="3"/>
      <c r="H61" s="44"/>
      <c r="I61" s="45"/>
      <c r="J61" s="46"/>
      <c r="K61" s="5"/>
      <c r="L61" s="5"/>
      <c r="M61" s="5"/>
      <c r="N61" s="5"/>
      <c r="O61" s="5"/>
      <c r="P61" s="13"/>
    </row>
    <row r="62" spans="1:16" ht="15.75" thickBot="1">
      <c r="A62" s="14" t="s">
        <v>63</v>
      </c>
      <c r="B62" s="15">
        <v>1</v>
      </c>
      <c r="C62" s="24"/>
      <c r="D62" s="15"/>
      <c r="E62" s="27">
        <v>33</v>
      </c>
      <c r="F62" s="27"/>
      <c r="G62" s="15"/>
      <c r="H62" s="47">
        <v>0</v>
      </c>
      <c r="I62" s="48"/>
      <c r="J62" s="49"/>
      <c r="K62" s="17">
        <v>1</v>
      </c>
      <c r="L62" s="17"/>
      <c r="M62" s="17"/>
      <c r="N62" s="17">
        <v>0</v>
      </c>
      <c r="O62" s="17"/>
      <c r="P62" s="18"/>
    </row>
    <row r="63" spans="1:16" ht="15.75" thickBot="1">
      <c r="A63" s="56" t="s">
        <v>66</v>
      </c>
      <c r="B63" s="57">
        <f>SUM(B3:B62)</f>
        <v>4</v>
      </c>
      <c r="C63" s="57">
        <f>SUM(C3:C62)</f>
        <v>2</v>
      </c>
      <c r="D63" s="57">
        <f>SUM(D3:D62)</f>
        <v>4</v>
      </c>
      <c r="E63" s="58">
        <f>SUMPRODUCT(B3:B62,E3:E62)/B63</f>
        <v>45.25</v>
      </c>
      <c r="F63" s="58">
        <f>SUMPRODUCT(C3:C62,F3:F62)/C63</f>
        <v>33.5</v>
      </c>
      <c r="G63" s="58">
        <f>SUMPRODUCT(D3:D62,G3:G62)/D63</f>
        <v>39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0.25</v>
      </c>
      <c r="L63" s="60">
        <f>SUMPRODUCT($C$3:$C$62,L3:L62)/$C$63</f>
        <v>0.5</v>
      </c>
      <c r="M63" s="60">
        <f>SUMPRODUCT($D$3:$D$62,M3:M62)/$D$63</f>
        <v>0.25</v>
      </c>
      <c r="N63" s="60">
        <f>SUMPRODUCT($B$3:$B$62,N3:N62)/$B$63</f>
        <v>0</v>
      </c>
      <c r="O63" s="60">
        <f>SUMPRODUCT($C$3:$C$62,O3:O62)/$C$63</f>
        <v>0</v>
      </c>
      <c r="P63" s="61">
        <f>SUMPRODUCT($D$3:$D$62,P3:P62)/$D$63</f>
        <v>0</v>
      </c>
    </row>
    <row r="64" spans="1:16">
      <c r="E64" s="33"/>
      <c r="H64" s="32"/>
      <c r="K64" s="40"/>
    </row>
    <row r="65" spans="5:11">
      <c r="E65" s="33"/>
      <c r="H65" s="32"/>
      <c r="K65" s="40"/>
    </row>
    <row r="66" spans="5:11">
      <c r="E66" s="33"/>
      <c r="H66" s="32"/>
      <c r="K66" s="40"/>
    </row>
    <row r="67" spans="5:11">
      <c r="K67" s="40"/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pane ySplit="2" topLeftCell="A3" activePane="bottomLeft" state="frozen"/>
      <selection pane="bottomLeft" activeCell="P63" sqref="P63"/>
    </sheetView>
  </sheetViews>
  <sheetFormatPr defaultRowHeight="15"/>
  <cols>
    <col min="1" max="1" width="26.140625" customWidth="1"/>
    <col min="2" max="2" width="9.140625" customWidth="1"/>
    <col min="3" max="3" width="9.140625" style="2" customWidth="1"/>
    <col min="4" max="4" width="9.140625" customWidth="1"/>
    <col min="5" max="6" width="9.140625" style="1" customWidth="1"/>
    <col min="7" max="7" width="9.140625" customWidth="1"/>
    <col min="8" max="8" width="9.140625" style="2" customWidth="1"/>
    <col min="9" max="9" width="9.140625" customWidth="1"/>
    <col min="10" max="11" width="9.140625" style="1" customWidth="1"/>
    <col min="12" max="12" width="9.140625" customWidth="1"/>
    <col min="13" max="13" width="9.140625" style="2" customWidth="1"/>
    <col min="14" max="14" width="9.140625" customWidth="1"/>
    <col min="15" max="16" width="9.140625" style="1" customWidth="1"/>
  </cols>
  <sheetData>
    <row r="1" spans="1:16" ht="76.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320</v>
      </c>
      <c r="C3" s="22">
        <v>332</v>
      </c>
      <c r="D3" s="7">
        <v>260</v>
      </c>
      <c r="E3" s="25">
        <v>34.918750000000003</v>
      </c>
      <c r="F3" s="25">
        <v>29.213855421686748</v>
      </c>
      <c r="G3" s="8">
        <v>35.303846153846152</v>
      </c>
      <c r="H3" s="41">
        <v>0</v>
      </c>
      <c r="I3" s="42">
        <v>0</v>
      </c>
      <c r="J3" s="43">
        <v>0</v>
      </c>
      <c r="K3" s="9">
        <v>7.4999999999999997E-2</v>
      </c>
      <c r="L3" s="28">
        <v>0.15662650602409639</v>
      </c>
      <c r="M3" s="9">
        <v>8.0769230769230774E-2</v>
      </c>
      <c r="N3" s="28">
        <v>9.3749999999999997E-3</v>
      </c>
      <c r="O3" s="9">
        <v>6.024096385542169E-3</v>
      </c>
      <c r="P3" s="11">
        <v>3.8461538461538464E-3</v>
      </c>
    </row>
    <row r="4" spans="1:16">
      <c r="A4" s="12" t="s">
        <v>5</v>
      </c>
      <c r="B4" s="3">
        <v>79</v>
      </c>
      <c r="C4" s="23">
        <v>55</v>
      </c>
      <c r="D4" s="3">
        <v>40</v>
      </c>
      <c r="E4" s="26">
        <v>32.101265822784811</v>
      </c>
      <c r="F4" s="26">
        <v>31.145454545454545</v>
      </c>
      <c r="G4" s="4">
        <v>32.575000000000003</v>
      </c>
      <c r="H4" s="44">
        <v>0</v>
      </c>
      <c r="I4" s="45">
        <v>0</v>
      </c>
      <c r="J4" s="46">
        <v>0</v>
      </c>
      <c r="K4" s="5">
        <v>0.12658227848101267</v>
      </c>
      <c r="L4" s="29">
        <v>9.0909090909090912E-2</v>
      </c>
      <c r="M4" s="5">
        <v>0.2</v>
      </c>
      <c r="N4" s="29">
        <v>0</v>
      </c>
      <c r="O4" s="5">
        <v>0</v>
      </c>
      <c r="P4" s="13">
        <v>0</v>
      </c>
    </row>
    <row r="5" spans="1:16">
      <c r="A5" s="12" t="s">
        <v>6</v>
      </c>
      <c r="B5" s="3">
        <v>13</v>
      </c>
      <c r="C5" s="23">
        <v>8</v>
      </c>
      <c r="D5" s="3">
        <v>8</v>
      </c>
      <c r="E5" s="26">
        <v>27.76923076923077</v>
      </c>
      <c r="F5" s="26">
        <v>25</v>
      </c>
      <c r="G5" s="4">
        <v>29.375</v>
      </c>
      <c r="H5" s="44">
        <v>0</v>
      </c>
      <c r="I5" s="45">
        <v>0</v>
      </c>
      <c r="J5" s="46">
        <v>0</v>
      </c>
      <c r="K5" s="5">
        <v>0.15384615384615385</v>
      </c>
      <c r="L5" s="29">
        <v>0.375</v>
      </c>
      <c r="M5" s="5">
        <v>0.125</v>
      </c>
      <c r="N5" s="29">
        <v>0</v>
      </c>
      <c r="O5" s="5">
        <v>0</v>
      </c>
      <c r="P5" s="13">
        <v>0</v>
      </c>
    </row>
    <row r="6" spans="1:16">
      <c r="A6" s="12" t="s">
        <v>7</v>
      </c>
      <c r="B6" s="3">
        <v>6</v>
      </c>
      <c r="C6" s="23">
        <v>12</v>
      </c>
      <c r="D6" s="3">
        <v>7</v>
      </c>
      <c r="E6" s="26">
        <v>35.5</v>
      </c>
      <c r="F6" s="26">
        <v>32.833333333333336</v>
      </c>
      <c r="G6" s="4">
        <v>20</v>
      </c>
      <c r="H6" s="44">
        <v>0</v>
      </c>
      <c r="I6" s="45">
        <v>0</v>
      </c>
      <c r="J6" s="46">
        <v>0</v>
      </c>
      <c r="K6" s="5">
        <v>0</v>
      </c>
      <c r="L6" s="29">
        <v>0.16666666666666666</v>
      </c>
      <c r="M6" s="5">
        <v>0.7142857142857143</v>
      </c>
      <c r="N6" s="29">
        <v>0</v>
      </c>
      <c r="O6" s="5">
        <v>0</v>
      </c>
      <c r="P6" s="13">
        <v>0</v>
      </c>
    </row>
    <row r="7" spans="1:16">
      <c r="A7" s="12" t="s">
        <v>8</v>
      </c>
      <c r="B7" s="3">
        <v>5</v>
      </c>
      <c r="C7" s="23">
        <v>10</v>
      </c>
      <c r="D7" s="3">
        <v>4</v>
      </c>
      <c r="E7" s="26">
        <v>33.6</v>
      </c>
      <c r="F7" s="26">
        <v>24.1</v>
      </c>
      <c r="G7" s="4">
        <v>20.75</v>
      </c>
      <c r="H7" s="44">
        <v>0</v>
      </c>
      <c r="I7" s="45">
        <v>0</v>
      </c>
      <c r="J7" s="46">
        <v>0</v>
      </c>
      <c r="K7" s="5">
        <v>0</v>
      </c>
      <c r="L7" s="29">
        <v>0.3</v>
      </c>
      <c r="M7" s="5">
        <v>0.5</v>
      </c>
      <c r="N7" s="29">
        <v>0</v>
      </c>
      <c r="O7" s="5">
        <v>0</v>
      </c>
      <c r="P7" s="13">
        <v>0</v>
      </c>
    </row>
    <row r="8" spans="1:16">
      <c r="A8" s="12" t="s">
        <v>9</v>
      </c>
      <c r="B8" s="3">
        <v>11</v>
      </c>
      <c r="C8" s="23">
        <v>11</v>
      </c>
      <c r="D8" s="3">
        <v>15</v>
      </c>
      <c r="E8" s="26">
        <v>26.636363636363637</v>
      </c>
      <c r="F8" s="26">
        <v>26.09090909090909</v>
      </c>
      <c r="G8" s="4">
        <v>45.2</v>
      </c>
      <c r="H8" s="44">
        <v>0</v>
      </c>
      <c r="I8" s="45">
        <v>0</v>
      </c>
      <c r="J8" s="46">
        <v>0</v>
      </c>
      <c r="K8" s="5">
        <v>0.36363636363636365</v>
      </c>
      <c r="L8" s="29">
        <v>0.27272727272727271</v>
      </c>
      <c r="M8" s="5">
        <v>6.6666666666666666E-2</v>
      </c>
      <c r="N8" s="29">
        <v>0</v>
      </c>
      <c r="O8" s="5">
        <v>0</v>
      </c>
      <c r="P8" s="13">
        <v>0</v>
      </c>
    </row>
    <row r="9" spans="1:16">
      <c r="A9" s="12" t="s">
        <v>10</v>
      </c>
      <c r="B9" s="3">
        <v>7</v>
      </c>
      <c r="C9" s="23">
        <v>6</v>
      </c>
      <c r="D9" s="3">
        <v>5</v>
      </c>
      <c r="E9" s="26">
        <v>38.428571428571431</v>
      </c>
      <c r="F9" s="26">
        <v>30.833333333333332</v>
      </c>
      <c r="G9" s="4">
        <v>24.2</v>
      </c>
      <c r="H9" s="44">
        <v>0</v>
      </c>
      <c r="I9" s="45">
        <v>0</v>
      </c>
      <c r="J9" s="46">
        <v>0</v>
      </c>
      <c r="K9" s="5">
        <v>0</v>
      </c>
      <c r="L9" s="29">
        <v>0.33333333333333331</v>
      </c>
      <c r="M9" s="5">
        <v>0.2</v>
      </c>
      <c r="N9" s="29">
        <v>0</v>
      </c>
      <c r="O9" s="5">
        <v>0</v>
      </c>
      <c r="P9" s="13">
        <v>0</v>
      </c>
    </row>
    <row r="10" spans="1:16">
      <c r="A10" s="12" t="s">
        <v>11</v>
      </c>
      <c r="B10" s="3">
        <v>30</v>
      </c>
      <c r="C10" s="23">
        <v>10</v>
      </c>
      <c r="D10" s="3">
        <v>6</v>
      </c>
      <c r="E10" s="26">
        <v>29.8</v>
      </c>
      <c r="F10" s="26">
        <v>36.4</v>
      </c>
      <c r="G10" s="4">
        <v>38.666666666666664</v>
      </c>
      <c r="H10" s="44">
        <v>0</v>
      </c>
      <c r="I10" s="45">
        <v>0</v>
      </c>
      <c r="J10" s="46">
        <v>0</v>
      </c>
      <c r="K10" s="5">
        <v>0.1</v>
      </c>
      <c r="L10" s="29">
        <v>0</v>
      </c>
      <c r="M10" s="5">
        <v>0</v>
      </c>
      <c r="N10" s="29">
        <v>0</v>
      </c>
      <c r="O10" s="5">
        <v>0</v>
      </c>
      <c r="P10" s="13">
        <v>0</v>
      </c>
    </row>
    <row r="11" spans="1:16">
      <c r="A11" s="12" t="s">
        <v>12</v>
      </c>
      <c r="B11" s="3">
        <v>22</v>
      </c>
      <c r="C11" s="23">
        <v>15</v>
      </c>
      <c r="D11" s="3">
        <v>14</v>
      </c>
      <c r="E11" s="26">
        <v>32.772727272727273</v>
      </c>
      <c r="F11" s="26">
        <v>29.8</v>
      </c>
      <c r="G11" s="4">
        <v>29.428571428571427</v>
      </c>
      <c r="H11" s="44">
        <v>0</v>
      </c>
      <c r="I11" s="45">
        <v>0</v>
      </c>
      <c r="J11" s="46">
        <v>0</v>
      </c>
      <c r="K11" s="5">
        <v>0.22727272727272727</v>
      </c>
      <c r="L11" s="29">
        <v>0.2</v>
      </c>
      <c r="M11" s="5">
        <v>0.42857142857142855</v>
      </c>
      <c r="N11" s="29">
        <v>0</v>
      </c>
      <c r="O11" s="5">
        <v>0</v>
      </c>
      <c r="P11" s="13">
        <v>0</v>
      </c>
    </row>
    <row r="12" spans="1:16">
      <c r="A12" s="12" t="s">
        <v>13</v>
      </c>
      <c r="B12" s="3">
        <v>21</v>
      </c>
      <c r="C12" s="23">
        <v>41</v>
      </c>
      <c r="D12" s="3">
        <v>32</v>
      </c>
      <c r="E12" s="26">
        <v>31.19047619047619</v>
      </c>
      <c r="F12" s="26">
        <v>26.951219512195124</v>
      </c>
      <c r="G12" s="4">
        <v>30.25</v>
      </c>
      <c r="H12" s="44">
        <v>0</v>
      </c>
      <c r="I12" s="45">
        <v>0</v>
      </c>
      <c r="J12" s="46">
        <v>0</v>
      </c>
      <c r="K12" s="5">
        <v>4.7619047619047616E-2</v>
      </c>
      <c r="L12" s="29">
        <v>0.26829268292682928</v>
      </c>
      <c r="M12" s="5">
        <v>0.25</v>
      </c>
      <c r="N12" s="29">
        <v>0</v>
      </c>
      <c r="O12" s="5">
        <v>2.4390243902439025E-2</v>
      </c>
      <c r="P12" s="13">
        <v>0</v>
      </c>
    </row>
    <row r="13" spans="1:16">
      <c r="A13" s="12" t="s">
        <v>14</v>
      </c>
      <c r="B13" s="3">
        <v>2</v>
      </c>
      <c r="C13" s="23">
        <v>4</v>
      </c>
      <c r="D13" s="3">
        <v>6</v>
      </c>
      <c r="E13" s="26">
        <v>12</v>
      </c>
      <c r="F13" s="26">
        <v>15.5</v>
      </c>
      <c r="G13" s="4">
        <v>31.166666666666668</v>
      </c>
      <c r="H13" s="44">
        <v>0</v>
      </c>
      <c r="I13" s="45">
        <v>0</v>
      </c>
      <c r="J13" s="46">
        <v>0</v>
      </c>
      <c r="K13" s="5">
        <v>1</v>
      </c>
      <c r="L13" s="29">
        <v>0.5</v>
      </c>
      <c r="M13" s="5">
        <v>0.16666666666666666</v>
      </c>
      <c r="N13" s="29">
        <v>0</v>
      </c>
      <c r="O13" s="5">
        <v>0</v>
      </c>
      <c r="P13" s="13">
        <v>0</v>
      </c>
    </row>
    <row r="14" spans="1:16">
      <c r="A14" s="12" t="s">
        <v>15</v>
      </c>
      <c r="B14" s="3">
        <v>2</v>
      </c>
      <c r="C14" s="23">
        <v>1</v>
      </c>
      <c r="D14" s="3">
        <v>1</v>
      </c>
      <c r="E14" s="26">
        <v>26.5</v>
      </c>
      <c r="F14" s="26">
        <v>32</v>
      </c>
      <c r="G14" s="4">
        <v>20</v>
      </c>
      <c r="H14" s="44">
        <v>0</v>
      </c>
      <c r="I14" s="45">
        <v>0</v>
      </c>
      <c r="J14" s="46">
        <v>0</v>
      </c>
      <c r="K14" s="5">
        <v>0.5</v>
      </c>
      <c r="L14" s="29">
        <v>0</v>
      </c>
      <c r="M14" s="5">
        <v>1</v>
      </c>
      <c r="N14" s="29">
        <v>0</v>
      </c>
      <c r="O14" s="5">
        <v>0</v>
      </c>
      <c r="P14" s="13">
        <v>0</v>
      </c>
    </row>
    <row r="15" spans="1:16">
      <c r="A15" s="12" t="s">
        <v>16</v>
      </c>
      <c r="B15" s="3">
        <v>8</v>
      </c>
      <c r="C15" s="23">
        <v>3</v>
      </c>
      <c r="D15" s="3"/>
      <c r="E15" s="26">
        <v>32.5</v>
      </c>
      <c r="F15" s="26">
        <v>30.666666666666668</v>
      </c>
      <c r="G15" s="4"/>
      <c r="H15" s="44">
        <v>0</v>
      </c>
      <c r="I15" s="45">
        <v>0</v>
      </c>
      <c r="J15" s="46"/>
      <c r="K15" s="5">
        <v>0.25</v>
      </c>
      <c r="L15" s="29">
        <v>0</v>
      </c>
      <c r="M15" s="5"/>
      <c r="N15" s="29">
        <v>0</v>
      </c>
      <c r="O15" s="5">
        <v>0</v>
      </c>
      <c r="P15" s="13"/>
    </row>
    <row r="16" spans="1:16">
      <c r="A16" s="12" t="s">
        <v>17</v>
      </c>
      <c r="B16" s="3">
        <v>22</v>
      </c>
      <c r="C16" s="23">
        <v>10</v>
      </c>
      <c r="D16" s="3">
        <v>14</v>
      </c>
      <c r="E16" s="26">
        <v>34.909090909090907</v>
      </c>
      <c r="F16" s="26">
        <v>41.2</v>
      </c>
      <c r="G16" s="4">
        <v>34</v>
      </c>
      <c r="H16" s="44">
        <v>0</v>
      </c>
      <c r="I16" s="45">
        <v>0</v>
      </c>
      <c r="J16" s="46">
        <v>0</v>
      </c>
      <c r="K16" s="5">
        <v>0</v>
      </c>
      <c r="L16" s="29">
        <v>0</v>
      </c>
      <c r="M16" s="5">
        <v>7.1428571428571425E-2</v>
      </c>
      <c r="N16" s="29">
        <v>4.5454545454545456E-2</v>
      </c>
      <c r="O16" s="5">
        <v>0</v>
      </c>
      <c r="P16" s="13">
        <v>0</v>
      </c>
    </row>
    <row r="17" spans="1:16">
      <c r="A17" s="12" t="s">
        <v>18</v>
      </c>
      <c r="B17" s="3">
        <v>7</v>
      </c>
      <c r="C17" s="23">
        <v>4</v>
      </c>
      <c r="D17" s="3">
        <v>4</v>
      </c>
      <c r="E17" s="26">
        <v>41.857142857142854</v>
      </c>
      <c r="F17" s="26">
        <v>31</v>
      </c>
      <c r="G17" s="4">
        <v>31</v>
      </c>
      <c r="H17" s="44">
        <v>0</v>
      </c>
      <c r="I17" s="45">
        <v>0</v>
      </c>
      <c r="J17" s="46">
        <v>0</v>
      </c>
      <c r="K17" s="5">
        <v>0</v>
      </c>
      <c r="L17" s="29">
        <v>0</v>
      </c>
      <c r="M17" s="5">
        <v>0</v>
      </c>
      <c r="N17" s="29">
        <v>0</v>
      </c>
      <c r="O17" s="5">
        <v>0</v>
      </c>
      <c r="P17" s="13">
        <v>0</v>
      </c>
    </row>
    <row r="18" spans="1:16">
      <c r="A18" s="12" t="s">
        <v>19</v>
      </c>
      <c r="B18" s="3">
        <v>4</v>
      </c>
      <c r="C18" s="23"/>
      <c r="D18" s="3"/>
      <c r="E18" s="26">
        <v>46</v>
      </c>
      <c r="F18" s="26"/>
      <c r="G18" s="4"/>
      <c r="H18" s="44">
        <v>0</v>
      </c>
      <c r="I18" s="45"/>
      <c r="J18" s="46"/>
      <c r="K18" s="5">
        <v>0</v>
      </c>
      <c r="L18" s="29"/>
      <c r="M18" s="5"/>
      <c r="N18" s="29">
        <v>0</v>
      </c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>
        <v>15</v>
      </c>
      <c r="C23" s="23"/>
      <c r="D23" s="3"/>
      <c r="E23" s="26">
        <v>32.133333333333333</v>
      </c>
      <c r="F23" s="26"/>
      <c r="G23" s="4"/>
      <c r="H23" s="44">
        <v>0</v>
      </c>
      <c r="I23" s="45"/>
      <c r="J23" s="46"/>
      <c r="K23" s="5">
        <v>0.13333333333333333</v>
      </c>
      <c r="L23" s="29"/>
      <c r="M23" s="5"/>
      <c r="N23" s="29">
        <v>0</v>
      </c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>
        <v>64</v>
      </c>
      <c r="C25" s="23">
        <v>64</v>
      </c>
      <c r="D25" s="3">
        <v>71</v>
      </c>
      <c r="E25" s="26">
        <v>36.859375</v>
      </c>
      <c r="F25" s="26">
        <v>28.734375</v>
      </c>
      <c r="G25" s="4">
        <v>30.87323943661972</v>
      </c>
      <c r="H25" s="44">
        <v>0</v>
      </c>
      <c r="I25" s="45">
        <v>0</v>
      </c>
      <c r="J25" s="46">
        <v>0</v>
      </c>
      <c r="K25" s="5">
        <v>6.25E-2</v>
      </c>
      <c r="L25" s="29">
        <v>0.109375</v>
      </c>
      <c r="M25" s="5">
        <v>0.11267605633802817</v>
      </c>
      <c r="N25" s="29">
        <v>0</v>
      </c>
      <c r="O25" s="5">
        <v>0</v>
      </c>
      <c r="P25" s="13">
        <v>0</v>
      </c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>
        <v>1</v>
      </c>
      <c r="D27" s="3">
        <v>3</v>
      </c>
      <c r="E27" s="26"/>
      <c r="F27" s="26">
        <v>56</v>
      </c>
      <c r="G27" s="4">
        <v>27</v>
      </c>
      <c r="H27" s="44"/>
      <c r="I27" s="45">
        <v>0</v>
      </c>
      <c r="J27" s="46">
        <v>0</v>
      </c>
      <c r="K27" s="5"/>
      <c r="L27" s="29">
        <v>0</v>
      </c>
      <c r="M27" s="5">
        <v>0.33333333333333331</v>
      </c>
      <c r="N27" s="29"/>
      <c r="O27" s="5">
        <v>0</v>
      </c>
      <c r="P27" s="13">
        <v>0</v>
      </c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>
        <v>9</v>
      </c>
      <c r="C29" s="23"/>
      <c r="D29" s="3">
        <v>4</v>
      </c>
      <c r="E29" s="26">
        <v>23.111111111111111</v>
      </c>
      <c r="F29" s="26"/>
      <c r="G29" s="4">
        <v>34.25</v>
      </c>
      <c r="H29" s="44">
        <v>0</v>
      </c>
      <c r="I29" s="45"/>
      <c r="J29" s="46">
        <v>0</v>
      </c>
      <c r="K29" s="5">
        <v>0.44444444444444442</v>
      </c>
      <c r="L29" s="29"/>
      <c r="M29" s="5">
        <v>0.25</v>
      </c>
      <c r="N29" s="29">
        <v>0</v>
      </c>
      <c r="O29" s="5"/>
      <c r="P29" s="13">
        <v>0</v>
      </c>
    </row>
    <row r="30" spans="1:16">
      <c r="A30" s="12" t="s">
        <v>31</v>
      </c>
      <c r="B30" s="3">
        <v>6</v>
      </c>
      <c r="C30" s="23">
        <v>8</v>
      </c>
      <c r="D30" s="3">
        <v>4</v>
      </c>
      <c r="E30" s="26">
        <v>32.666666666666664</v>
      </c>
      <c r="F30" s="26">
        <v>32.625</v>
      </c>
      <c r="G30" s="4">
        <v>33</v>
      </c>
      <c r="H30" s="44">
        <v>0</v>
      </c>
      <c r="I30" s="45">
        <v>0</v>
      </c>
      <c r="J30" s="46">
        <v>0</v>
      </c>
      <c r="K30" s="5">
        <v>0.33333333333333331</v>
      </c>
      <c r="L30" s="29">
        <v>0.125</v>
      </c>
      <c r="M30" s="5">
        <v>0</v>
      </c>
      <c r="N30" s="29">
        <v>0</v>
      </c>
      <c r="O30" s="5">
        <v>0</v>
      </c>
      <c r="P30" s="13">
        <v>0</v>
      </c>
    </row>
    <row r="31" spans="1:16">
      <c r="A31" s="12" t="s">
        <v>32</v>
      </c>
      <c r="B31" s="3"/>
      <c r="C31" s="23">
        <v>1</v>
      </c>
      <c r="D31" s="3"/>
      <c r="E31" s="26"/>
      <c r="F31" s="26">
        <v>44</v>
      </c>
      <c r="G31" s="4"/>
      <c r="H31" s="44"/>
      <c r="I31" s="45">
        <v>0</v>
      </c>
      <c r="J31" s="46"/>
      <c r="K31" s="5"/>
      <c r="L31" s="29">
        <v>0</v>
      </c>
      <c r="M31" s="5"/>
      <c r="N31" s="29"/>
      <c r="O31" s="5">
        <v>0</v>
      </c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>
        <v>12</v>
      </c>
      <c r="C33" s="23">
        <v>8</v>
      </c>
      <c r="D33" s="3">
        <v>10</v>
      </c>
      <c r="E33" s="26">
        <v>27.166666666666668</v>
      </c>
      <c r="F33" s="26">
        <v>11.125</v>
      </c>
      <c r="G33" s="4">
        <v>25.3</v>
      </c>
      <c r="H33" s="44">
        <v>0</v>
      </c>
      <c r="I33" s="45">
        <v>0</v>
      </c>
      <c r="J33" s="46">
        <v>0</v>
      </c>
      <c r="K33" s="5">
        <v>0.25</v>
      </c>
      <c r="L33" s="29">
        <v>0.875</v>
      </c>
      <c r="M33" s="5">
        <v>0.2</v>
      </c>
      <c r="N33" s="29">
        <v>0</v>
      </c>
      <c r="O33" s="5">
        <v>0</v>
      </c>
      <c r="P33" s="13">
        <v>0</v>
      </c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>
        <v>5</v>
      </c>
      <c r="C35" s="23">
        <v>2</v>
      </c>
      <c r="D35" s="3">
        <v>1</v>
      </c>
      <c r="E35" s="26">
        <v>17.2</v>
      </c>
      <c r="F35" s="26">
        <v>24</v>
      </c>
      <c r="G35" s="4">
        <v>28</v>
      </c>
      <c r="H35" s="44">
        <v>0</v>
      </c>
      <c r="I35" s="45">
        <v>0</v>
      </c>
      <c r="J35" s="46">
        <v>0</v>
      </c>
      <c r="K35" s="5">
        <v>0.6</v>
      </c>
      <c r="L35" s="29">
        <v>0</v>
      </c>
      <c r="M35" s="5">
        <v>0</v>
      </c>
      <c r="N35" s="29">
        <v>0</v>
      </c>
      <c r="O35" s="5">
        <v>0</v>
      </c>
      <c r="P35" s="13">
        <v>0</v>
      </c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>
        <v>13</v>
      </c>
      <c r="C37" s="23">
        <v>12</v>
      </c>
      <c r="D37" s="3">
        <v>16</v>
      </c>
      <c r="E37" s="26">
        <v>48.384615384615387</v>
      </c>
      <c r="F37" s="26">
        <v>41.5</v>
      </c>
      <c r="G37" s="4">
        <v>23.75</v>
      </c>
      <c r="H37" s="44">
        <v>0</v>
      </c>
      <c r="I37" s="45">
        <v>0</v>
      </c>
      <c r="J37" s="46">
        <v>0</v>
      </c>
      <c r="K37" s="5">
        <v>0</v>
      </c>
      <c r="L37" s="29">
        <v>0</v>
      </c>
      <c r="M37" s="5">
        <v>0.375</v>
      </c>
      <c r="N37" s="29">
        <v>0</v>
      </c>
      <c r="O37" s="5">
        <v>8.3333333333333329E-2</v>
      </c>
      <c r="P37" s="13">
        <v>0</v>
      </c>
    </row>
    <row r="38" spans="1:16">
      <c r="A38" s="12" t="s">
        <v>39</v>
      </c>
      <c r="B38" s="3">
        <v>3</v>
      </c>
      <c r="C38" s="23">
        <v>11</v>
      </c>
      <c r="D38" s="3">
        <v>4</v>
      </c>
      <c r="E38" s="26">
        <v>40</v>
      </c>
      <c r="F38" s="26">
        <v>29.454545454545453</v>
      </c>
      <c r="G38" s="4">
        <v>31</v>
      </c>
      <c r="H38" s="44">
        <v>0</v>
      </c>
      <c r="I38" s="45">
        <v>0</v>
      </c>
      <c r="J38" s="46">
        <v>0</v>
      </c>
      <c r="K38" s="5">
        <v>0</v>
      </c>
      <c r="L38" s="29">
        <v>0</v>
      </c>
      <c r="M38" s="5">
        <v>0</v>
      </c>
      <c r="N38" s="29">
        <v>0</v>
      </c>
      <c r="O38" s="5">
        <v>0</v>
      </c>
      <c r="P38" s="13">
        <v>0</v>
      </c>
    </row>
    <row r="39" spans="1:16">
      <c r="A39" s="12" t="s">
        <v>40</v>
      </c>
      <c r="B39" s="3">
        <v>7</v>
      </c>
      <c r="C39" s="23">
        <v>6</v>
      </c>
      <c r="D39" s="3">
        <v>4</v>
      </c>
      <c r="E39" s="26">
        <v>44.571428571428569</v>
      </c>
      <c r="F39" s="26">
        <v>36</v>
      </c>
      <c r="G39" s="4">
        <v>40</v>
      </c>
      <c r="H39" s="44">
        <v>0</v>
      </c>
      <c r="I39" s="45">
        <v>0</v>
      </c>
      <c r="J39" s="46">
        <v>0</v>
      </c>
      <c r="K39" s="5">
        <v>0</v>
      </c>
      <c r="L39" s="29">
        <v>0</v>
      </c>
      <c r="M39" s="5">
        <v>0</v>
      </c>
      <c r="N39" s="29">
        <v>0</v>
      </c>
      <c r="O39" s="5">
        <v>0</v>
      </c>
      <c r="P39" s="13">
        <v>0</v>
      </c>
    </row>
    <row r="40" spans="1:16">
      <c r="A40" s="12" t="s">
        <v>41</v>
      </c>
      <c r="B40" s="3"/>
      <c r="C40" s="23">
        <v>3</v>
      </c>
      <c r="D40" s="3"/>
      <c r="E40" s="26"/>
      <c r="F40" s="26">
        <v>17.666666666666668</v>
      </c>
      <c r="G40" s="4"/>
      <c r="H40" s="44"/>
      <c r="I40" s="45">
        <v>0</v>
      </c>
      <c r="J40" s="46"/>
      <c r="K40" s="5"/>
      <c r="L40" s="29">
        <v>0.33333333333333331</v>
      </c>
      <c r="M40" s="5"/>
      <c r="N40" s="29"/>
      <c r="O40" s="5">
        <v>0</v>
      </c>
      <c r="P40" s="13"/>
    </row>
    <row r="41" spans="1:16">
      <c r="A41" s="12" t="s">
        <v>42</v>
      </c>
      <c r="B41" s="3">
        <v>10</v>
      </c>
      <c r="C41" s="23">
        <v>13</v>
      </c>
      <c r="D41" s="3">
        <v>10</v>
      </c>
      <c r="E41" s="26">
        <v>37.799999999999997</v>
      </c>
      <c r="F41" s="26">
        <v>29.53846153846154</v>
      </c>
      <c r="G41" s="4">
        <v>34.1</v>
      </c>
      <c r="H41" s="44">
        <v>0</v>
      </c>
      <c r="I41" s="45">
        <v>0</v>
      </c>
      <c r="J41" s="46">
        <v>0</v>
      </c>
      <c r="K41" s="5">
        <v>0</v>
      </c>
      <c r="L41" s="29">
        <v>7.6923076923076927E-2</v>
      </c>
      <c r="M41" s="5">
        <v>0.1</v>
      </c>
      <c r="N41" s="29">
        <v>0</v>
      </c>
      <c r="O41" s="5">
        <v>0</v>
      </c>
      <c r="P41" s="13">
        <v>0</v>
      </c>
    </row>
    <row r="42" spans="1:16">
      <c r="A42" s="12" t="s">
        <v>43</v>
      </c>
      <c r="B42" s="3">
        <v>20</v>
      </c>
      <c r="C42" s="23">
        <v>16</v>
      </c>
      <c r="D42" s="3">
        <v>15</v>
      </c>
      <c r="E42" s="26">
        <v>34.15</v>
      </c>
      <c r="F42" s="26">
        <v>30.8125</v>
      </c>
      <c r="G42" s="4">
        <v>36.533333333333331</v>
      </c>
      <c r="H42" s="44">
        <v>0</v>
      </c>
      <c r="I42" s="45">
        <v>0</v>
      </c>
      <c r="J42" s="46">
        <v>0</v>
      </c>
      <c r="K42" s="5">
        <v>0.1</v>
      </c>
      <c r="L42" s="29">
        <v>0.25</v>
      </c>
      <c r="M42" s="5">
        <v>0</v>
      </c>
      <c r="N42" s="29">
        <v>0</v>
      </c>
      <c r="O42" s="5">
        <v>0</v>
      </c>
      <c r="P42" s="13">
        <v>0</v>
      </c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>
        <v>10</v>
      </c>
      <c r="C44" s="23">
        <v>8</v>
      </c>
      <c r="D44" s="3">
        <v>2</v>
      </c>
      <c r="E44" s="26">
        <v>49.3</v>
      </c>
      <c r="F44" s="26">
        <v>44.75</v>
      </c>
      <c r="G44" s="4">
        <v>26</v>
      </c>
      <c r="H44" s="44">
        <v>0</v>
      </c>
      <c r="I44" s="45">
        <v>0</v>
      </c>
      <c r="J44" s="46">
        <v>0</v>
      </c>
      <c r="K44" s="5">
        <v>0</v>
      </c>
      <c r="L44" s="29">
        <v>0</v>
      </c>
      <c r="M44" s="5">
        <v>0</v>
      </c>
      <c r="N44" s="29">
        <v>0.1</v>
      </c>
      <c r="O44" s="5">
        <v>0.125</v>
      </c>
      <c r="P44" s="13">
        <v>0</v>
      </c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>
        <v>45</v>
      </c>
      <c r="C46" s="23">
        <v>14</v>
      </c>
      <c r="D46" s="3">
        <v>18</v>
      </c>
      <c r="E46" s="26">
        <v>25.266666666666666</v>
      </c>
      <c r="F46" s="26">
        <v>31.071428571428573</v>
      </c>
      <c r="G46" s="4">
        <v>30.611111111111111</v>
      </c>
      <c r="H46" s="44">
        <v>0</v>
      </c>
      <c r="I46" s="45">
        <v>0</v>
      </c>
      <c r="J46" s="46">
        <v>0</v>
      </c>
      <c r="K46" s="5">
        <v>0.2</v>
      </c>
      <c r="L46" s="29">
        <v>7.1428571428571425E-2</v>
      </c>
      <c r="M46" s="5">
        <v>0.22222222222222221</v>
      </c>
      <c r="N46" s="29">
        <v>0</v>
      </c>
      <c r="O46" s="5">
        <v>0</v>
      </c>
      <c r="P46" s="13">
        <v>0</v>
      </c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>
        <v>2</v>
      </c>
      <c r="C49" s="23">
        <v>2</v>
      </c>
      <c r="D49" s="3">
        <v>3</v>
      </c>
      <c r="E49" s="26">
        <v>23</v>
      </c>
      <c r="F49" s="26">
        <v>24</v>
      </c>
      <c r="G49" s="4">
        <v>11.666666666666666</v>
      </c>
      <c r="H49" s="44">
        <v>0</v>
      </c>
      <c r="I49" s="45">
        <v>0</v>
      </c>
      <c r="J49" s="46">
        <v>0</v>
      </c>
      <c r="K49" s="5">
        <v>0.5</v>
      </c>
      <c r="L49" s="29">
        <v>0.5</v>
      </c>
      <c r="M49" s="5">
        <v>1</v>
      </c>
      <c r="N49" s="29">
        <v>0</v>
      </c>
      <c r="O49" s="5">
        <v>0</v>
      </c>
      <c r="P49" s="13">
        <v>0</v>
      </c>
    </row>
    <row r="50" spans="1:16">
      <c r="A50" s="12" t="s">
        <v>51</v>
      </c>
      <c r="B50" s="3">
        <v>3</v>
      </c>
      <c r="C50" s="23">
        <v>3</v>
      </c>
      <c r="D50" s="3">
        <v>2</v>
      </c>
      <c r="E50" s="26">
        <v>38</v>
      </c>
      <c r="F50" s="26">
        <v>30.666666666666668</v>
      </c>
      <c r="G50" s="4">
        <v>23</v>
      </c>
      <c r="H50" s="44">
        <v>0</v>
      </c>
      <c r="I50" s="45">
        <v>0</v>
      </c>
      <c r="J50" s="46">
        <v>0</v>
      </c>
      <c r="K50" s="5">
        <v>0</v>
      </c>
      <c r="L50" s="29">
        <v>0</v>
      </c>
      <c r="M50" s="5">
        <v>0.5</v>
      </c>
      <c r="N50" s="29">
        <v>0</v>
      </c>
      <c r="O50" s="5">
        <v>0</v>
      </c>
      <c r="P50" s="13">
        <v>0</v>
      </c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>
        <v>3</v>
      </c>
      <c r="D52" s="3">
        <v>5</v>
      </c>
      <c r="E52" s="26"/>
      <c r="F52" s="26">
        <v>19.666666666666668</v>
      </c>
      <c r="G52" s="4">
        <v>33.6</v>
      </c>
      <c r="H52" s="44"/>
      <c r="I52" s="45">
        <v>0</v>
      </c>
      <c r="J52" s="46">
        <v>0</v>
      </c>
      <c r="K52" s="5"/>
      <c r="L52" s="29">
        <v>0.66666666666666663</v>
      </c>
      <c r="M52" s="5">
        <v>0</v>
      </c>
      <c r="N52" s="29"/>
      <c r="O52" s="5">
        <v>0</v>
      </c>
      <c r="P52" s="13">
        <v>0</v>
      </c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>
        <v>20</v>
      </c>
      <c r="C54" s="23">
        <v>17</v>
      </c>
      <c r="D54" s="3">
        <v>18</v>
      </c>
      <c r="E54" s="26">
        <v>26.95</v>
      </c>
      <c r="F54" s="26">
        <v>24.352941176470587</v>
      </c>
      <c r="G54" s="4">
        <v>28.833333333333332</v>
      </c>
      <c r="H54" s="44">
        <v>0</v>
      </c>
      <c r="I54" s="45">
        <v>0</v>
      </c>
      <c r="J54" s="46">
        <v>0</v>
      </c>
      <c r="K54" s="5">
        <v>0.35</v>
      </c>
      <c r="L54" s="29">
        <v>0.41176470588235292</v>
      </c>
      <c r="M54" s="5">
        <v>0.16666666666666666</v>
      </c>
      <c r="N54" s="29">
        <v>0</v>
      </c>
      <c r="O54" s="5">
        <v>0</v>
      </c>
      <c r="P54" s="13">
        <v>0</v>
      </c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>
        <v>20</v>
      </c>
      <c r="C56" s="23">
        <v>19</v>
      </c>
      <c r="D56" s="3">
        <v>23</v>
      </c>
      <c r="E56" s="26">
        <v>37.950000000000003</v>
      </c>
      <c r="F56" s="26">
        <v>29.736842105263158</v>
      </c>
      <c r="G56" s="4">
        <v>18</v>
      </c>
      <c r="H56" s="44">
        <v>0</v>
      </c>
      <c r="I56" s="45">
        <v>0</v>
      </c>
      <c r="J56" s="46">
        <v>0</v>
      </c>
      <c r="K56" s="5">
        <v>0.05</v>
      </c>
      <c r="L56" s="29">
        <v>0.10526315789473684</v>
      </c>
      <c r="M56" s="5">
        <v>0.39130434782608697</v>
      </c>
      <c r="N56" s="29">
        <v>0</v>
      </c>
      <c r="O56" s="5">
        <v>0</v>
      </c>
      <c r="P56" s="13">
        <v>0</v>
      </c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>
        <v>15</v>
      </c>
      <c r="C58" s="23">
        <v>12</v>
      </c>
      <c r="D58" s="3">
        <v>13</v>
      </c>
      <c r="E58" s="26">
        <v>41.266666666666666</v>
      </c>
      <c r="F58" s="26">
        <v>37</v>
      </c>
      <c r="G58" s="4">
        <v>19.615384615384617</v>
      </c>
      <c r="H58" s="44">
        <v>0</v>
      </c>
      <c r="I58" s="45">
        <v>0</v>
      </c>
      <c r="J58" s="46">
        <v>0</v>
      </c>
      <c r="K58" s="5">
        <v>0</v>
      </c>
      <c r="L58" s="29">
        <v>8.3333333333333329E-2</v>
      </c>
      <c r="M58" s="5">
        <v>0.69230769230769229</v>
      </c>
      <c r="N58" s="29">
        <v>6.6666666666666666E-2</v>
      </c>
      <c r="O58" s="5">
        <v>0</v>
      </c>
      <c r="P58" s="13">
        <v>0</v>
      </c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>
        <v>16</v>
      </c>
      <c r="C60" s="23">
        <v>9</v>
      </c>
      <c r="D60" s="3">
        <v>12</v>
      </c>
      <c r="E60" s="26">
        <v>29.5625</v>
      </c>
      <c r="F60" s="26">
        <v>30.222222222222221</v>
      </c>
      <c r="G60" s="4">
        <v>34.25</v>
      </c>
      <c r="H60" s="44">
        <v>0</v>
      </c>
      <c r="I60" s="45">
        <v>0</v>
      </c>
      <c r="J60" s="46">
        <v>0</v>
      </c>
      <c r="K60" s="5">
        <v>0.3125</v>
      </c>
      <c r="L60" s="29">
        <v>0.22222222222222221</v>
      </c>
      <c r="M60" s="5">
        <v>8.3333333333333329E-2</v>
      </c>
      <c r="N60" s="29">
        <v>0</v>
      </c>
      <c r="O60" s="5">
        <v>0</v>
      </c>
      <c r="P60" s="13">
        <v>0</v>
      </c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>
        <v>9</v>
      </c>
      <c r="C62" s="24">
        <v>2</v>
      </c>
      <c r="D62" s="15">
        <v>9</v>
      </c>
      <c r="E62" s="27">
        <v>32.444444444444443</v>
      </c>
      <c r="F62" s="27">
        <v>32</v>
      </c>
      <c r="G62" s="16">
        <v>23.222222222222221</v>
      </c>
      <c r="H62" s="47">
        <v>0</v>
      </c>
      <c r="I62" s="48">
        <v>0</v>
      </c>
      <c r="J62" s="49">
        <v>0</v>
      </c>
      <c r="K62" s="17">
        <v>0.1111111111111111</v>
      </c>
      <c r="L62" s="30">
        <v>0</v>
      </c>
      <c r="M62" s="17">
        <v>0.33333333333333331</v>
      </c>
      <c r="N62" s="30">
        <v>0</v>
      </c>
      <c r="O62" s="17">
        <v>0</v>
      </c>
      <c r="P62" s="18">
        <v>0</v>
      </c>
    </row>
    <row r="63" spans="1:16" ht="15.75" thickBot="1">
      <c r="A63" s="56" t="s">
        <v>66</v>
      </c>
      <c r="B63" s="57">
        <f>SUM(B3:B62)</f>
        <v>863</v>
      </c>
      <c r="C63" s="57">
        <f>SUM(C3:C62)</f>
        <v>756</v>
      </c>
      <c r="D63" s="57">
        <f>SUM(D3:D62)</f>
        <v>663</v>
      </c>
      <c r="E63" s="58">
        <f>SUMPRODUCT(B3:B62,E3:E62)/B63</f>
        <v>33.739281575898033</v>
      </c>
      <c r="F63" s="58">
        <f>SUMPRODUCT(C3:C62,F3:F62)/C63</f>
        <v>29.646825396825395</v>
      </c>
      <c r="G63" s="58">
        <f>SUMPRODUCT(D3:D62,G3:G62)/D63</f>
        <v>31.966817496229261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0.11355735805330243</v>
      </c>
      <c r="L63" s="60">
        <f>SUMPRODUCT($C$3:$C$62,L3:L62)/$C$63</f>
        <v>0.1626984126984127</v>
      </c>
      <c r="M63" s="60">
        <f>SUMPRODUCT($D$3:$D$62,M3:M62)/$D$63</f>
        <v>0.16289592760180996</v>
      </c>
      <c r="N63" s="60">
        <f>SUMPRODUCT($B$3:$B$62,N3:N62)/$B$63</f>
        <v>6.9524913093858632E-3</v>
      </c>
      <c r="O63" s="60">
        <f>SUMPRODUCT($C$3:$C$62,O3:O62)/$C$63</f>
        <v>6.6137566137566134E-3</v>
      </c>
      <c r="P63" s="61">
        <f>SUMPRODUCT($D$3:$D$62,P3:P62)/$D$63</f>
        <v>1.5082956259426848E-3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Normal="100" workbookViewId="0">
      <pane ySplit="2" topLeftCell="A45" activePane="bottomLeft" state="frozen"/>
      <selection pane="bottomLeft" activeCell="P63" sqref="P63"/>
    </sheetView>
  </sheetViews>
  <sheetFormatPr defaultRowHeight="15"/>
  <cols>
    <col min="1" max="1" width="22" customWidth="1"/>
    <col min="2" max="2" width="9.28515625" customWidth="1"/>
    <col min="3" max="3" width="9.28515625" style="2" customWidth="1"/>
    <col min="4" max="4" width="9.28515625" customWidth="1"/>
    <col min="5" max="6" width="9.28515625" style="1" customWidth="1"/>
    <col min="7" max="7" width="9.28515625" customWidth="1"/>
    <col min="8" max="8" width="9.28515625" style="2" customWidth="1"/>
    <col min="9" max="9" width="9.28515625" customWidth="1"/>
    <col min="10" max="11" width="9.28515625" style="1" customWidth="1"/>
    <col min="12" max="12" width="9.28515625" customWidth="1"/>
    <col min="13" max="13" width="9.28515625" style="2" customWidth="1"/>
    <col min="14" max="14" width="9.28515625" customWidth="1"/>
    <col min="15" max="16" width="9.28515625" style="1" customWidth="1"/>
  </cols>
  <sheetData>
    <row r="1" spans="1:16" ht="56.25" customHeight="1">
      <c r="A1" s="52"/>
      <c r="B1" s="50" t="s">
        <v>0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11</v>
      </c>
      <c r="C3" s="22">
        <v>18</v>
      </c>
      <c r="D3" s="7">
        <v>16</v>
      </c>
      <c r="E3" s="25">
        <v>38</v>
      </c>
      <c r="F3" s="25">
        <v>36.5</v>
      </c>
      <c r="G3" s="8">
        <v>38.1875</v>
      </c>
      <c r="H3" s="41">
        <v>0</v>
      </c>
      <c r="I3" s="42">
        <v>0</v>
      </c>
      <c r="J3" s="43">
        <v>0</v>
      </c>
      <c r="K3" s="9">
        <v>0.27272727272727271</v>
      </c>
      <c r="L3" s="28">
        <v>0.3888888888888889</v>
      </c>
      <c r="M3" s="9">
        <v>0.3125</v>
      </c>
      <c r="N3" s="28">
        <v>0</v>
      </c>
      <c r="O3" s="9">
        <v>0</v>
      </c>
      <c r="P3" s="11">
        <v>6.25E-2</v>
      </c>
    </row>
    <row r="4" spans="1:16">
      <c r="A4" s="12" t="s">
        <v>5</v>
      </c>
      <c r="B4" s="3">
        <v>1</v>
      </c>
      <c r="C4" s="23">
        <v>2</v>
      </c>
      <c r="D4" s="3">
        <v>1</v>
      </c>
      <c r="E4" s="26">
        <v>71</v>
      </c>
      <c r="F4" s="26">
        <v>41</v>
      </c>
      <c r="G4" s="4">
        <v>20</v>
      </c>
      <c r="H4" s="44">
        <v>0</v>
      </c>
      <c r="I4" s="45">
        <v>0</v>
      </c>
      <c r="J4" s="46">
        <v>0</v>
      </c>
      <c r="K4" s="5">
        <v>0</v>
      </c>
      <c r="L4" s="29">
        <v>0</v>
      </c>
      <c r="M4" s="5">
        <v>1</v>
      </c>
      <c r="N4" s="29">
        <v>1</v>
      </c>
      <c r="O4" s="5">
        <v>0</v>
      </c>
      <c r="P4" s="13">
        <v>0</v>
      </c>
    </row>
    <row r="5" spans="1:16">
      <c r="A5" s="12" t="s">
        <v>6</v>
      </c>
      <c r="B5" s="3"/>
      <c r="C5" s="23"/>
      <c r="D5" s="3"/>
      <c r="E5" s="26"/>
      <c r="F5" s="26"/>
      <c r="G5" s="4"/>
      <c r="H5" s="44"/>
      <c r="I5" s="45"/>
      <c r="J5" s="46"/>
      <c r="K5" s="5"/>
      <c r="L5" s="29"/>
      <c r="M5" s="5"/>
      <c r="N5" s="29"/>
      <c r="O5" s="5"/>
      <c r="P5" s="13"/>
    </row>
    <row r="6" spans="1:16">
      <c r="A6" s="12" t="s">
        <v>7</v>
      </c>
      <c r="B6" s="3"/>
      <c r="C6" s="23">
        <v>1</v>
      </c>
      <c r="D6" s="3"/>
      <c r="E6" s="26"/>
      <c r="F6" s="26">
        <v>50</v>
      </c>
      <c r="G6" s="4"/>
      <c r="H6" s="44"/>
      <c r="I6" s="45">
        <v>0</v>
      </c>
      <c r="J6" s="46"/>
      <c r="K6" s="5"/>
      <c r="L6" s="29">
        <v>0</v>
      </c>
      <c r="M6" s="5"/>
      <c r="N6" s="29"/>
      <c r="O6" s="5">
        <v>0</v>
      </c>
      <c r="P6" s="13"/>
    </row>
    <row r="7" spans="1:16">
      <c r="A7" s="12" t="s">
        <v>8</v>
      </c>
      <c r="B7" s="3"/>
      <c r="C7" s="23"/>
      <c r="D7" s="3"/>
      <c r="E7" s="26"/>
      <c r="F7" s="26"/>
      <c r="G7" s="4"/>
      <c r="H7" s="44"/>
      <c r="I7" s="45"/>
      <c r="J7" s="46"/>
      <c r="K7" s="5"/>
      <c r="L7" s="29"/>
      <c r="M7" s="5"/>
      <c r="N7" s="29"/>
      <c r="O7" s="5"/>
      <c r="P7" s="13"/>
    </row>
    <row r="8" spans="1:16">
      <c r="A8" s="12" t="s">
        <v>9</v>
      </c>
      <c r="B8" s="3">
        <v>1</v>
      </c>
      <c r="C8" s="23">
        <v>1</v>
      </c>
      <c r="D8" s="3">
        <v>2</v>
      </c>
      <c r="E8" s="26">
        <v>33</v>
      </c>
      <c r="F8" s="26">
        <v>43</v>
      </c>
      <c r="G8" s="4">
        <v>41.5</v>
      </c>
      <c r="H8" s="44">
        <v>0</v>
      </c>
      <c r="I8" s="45">
        <v>0</v>
      </c>
      <c r="J8" s="46">
        <v>0</v>
      </c>
      <c r="K8" s="5">
        <v>0</v>
      </c>
      <c r="L8" s="29">
        <v>0</v>
      </c>
      <c r="M8" s="5">
        <v>0</v>
      </c>
      <c r="N8" s="29">
        <v>0</v>
      </c>
      <c r="O8" s="5">
        <v>0</v>
      </c>
      <c r="P8" s="13">
        <v>0</v>
      </c>
    </row>
    <row r="9" spans="1:16">
      <c r="A9" s="12" t="s">
        <v>10</v>
      </c>
      <c r="B9" s="3"/>
      <c r="C9" s="23"/>
      <c r="D9" s="3"/>
      <c r="E9" s="26"/>
      <c r="F9" s="26"/>
      <c r="G9" s="4"/>
      <c r="H9" s="44"/>
      <c r="I9" s="45"/>
      <c r="J9" s="46"/>
      <c r="K9" s="5"/>
      <c r="L9" s="29"/>
      <c r="M9" s="5"/>
      <c r="N9" s="29"/>
      <c r="O9" s="5"/>
      <c r="P9" s="13"/>
    </row>
    <row r="10" spans="1:16">
      <c r="A10" s="12" t="s">
        <v>11</v>
      </c>
      <c r="B10" s="3"/>
      <c r="C10" s="23"/>
      <c r="D10" s="3"/>
      <c r="E10" s="26"/>
      <c r="F10" s="26"/>
      <c r="G10" s="4"/>
      <c r="H10" s="44"/>
      <c r="I10" s="45"/>
      <c r="J10" s="46"/>
      <c r="K10" s="5"/>
      <c r="L10" s="29"/>
      <c r="M10" s="5"/>
      <c r="N10" s="29"/>
      <c r="O10" s="5"/>
      <c r="P10" s="13"/>
    </row>
    <row r="11" spans="1:16">
      <c r="A11" s="12" t="s">
        <v>12</v>
      </c>
      <c r="B11" s="3"/>
      <c r="C11" s="23"/>
      <c r="D11" s="3"/>
      <c r="E11" s="26"/>
      <c r="F11" s="26"/>
      <c r="G11" s="4"/>
      <c r="H11" s="44"/>
      <c r="I11" s="45"/>
      <c r="J11" s="46"/>
      <c r="K11" s="5"/>
      <c r="L11" s="29"/>
      <c r="M11" s="5"/>
      <c r="N11" s="29"/>
      <c r="O11" s="5"/>
      <c r="P11" s="13"/>
    </row>
    <row r="12" spans="1:16">
      <c r="A12" s="12" t="s">
        <v>13</v>
      </c>
      <c r="B12" s="3">
        <v>1</v>
      </c>
      <c r="C12" s="23">
        <v>7</v>
      </c>
      <c r="D12" s="3">
        <v>3</v>
      </c>
      <c r="E12" s="26">
        <v>33</v>
      </c>
      <c r="F12" s="26">
        <v>40.285714285714285</v>
      </c>
      <c r="G12" s="4">
        <v>32.666666666666664</v>
      </c>
      <c r="H12" s="44">
        <v>0</v>
      </c>
      <c r="I12" s="45">
        <v>0</v>
      </c>
      <c r="J12" s="46">
        <v>0</v>
      </c>
      <c r="K12" s="5">
        <v>0</v>
      </c>
      <c r="L12" s="29">
        <v>0</v>
      </c>
      <c r="M12" s="5">
        <v>0.33333333333333331</v>
      </c>
      <c r="N12" s="29">
        <v>0</v>
      </c>
      <c r="O12" s="5">
        <v>0</v>
      </c>
      <c r="P12" s="13">
        <v>0</v>
      </c>
    </row>
    <row r="13" spans="1:16">
      <c r="A13" s="12" t="s">
        <v>14</v>
      </c>
      <c r="B13" s="3"/>
      <c r="C13" s="23"/>
      <c r="D13" s="3">
        <v>1</v>
      </c>
      <c r="E13" s="26"/>
      <c r="F13" s="26"/>
      <c r="G13" s="4">
        <v>38</v>
      </c>
      <c r="H13" s="44"/>
      <c r="I13" s="45"/>
      <c r="J13" s="46">
        <v>0</v>
      </c>
      <c r="K13" s="5"/>
      <c r="L13" s="29"/>
      <c r="M13" s="5">
        <v>0</v>
      </c>
      <c r="N13" s="29"/>
      <c r="O13" s="5"/>
      <c r="P13" s="13">
        <v>0</v>
      </c>
    </row>
    <row r="14" spans="1:16">
      <c r="A14" s="12" t="s">
        <v>15</v>
      </c>
      <c r="B14" s="3"/>
      <c r="C14" s="23"/>
      <c r="D14" s="3">
        <v>1</v>
      </c>
      <c r="E14" s="26"/>
      <c r="F14" s="26"/>
      <c r="G14" s="4">
        <v>38</v>
      </c>
      <c r="H14" s="44"/>
      <c r="I14" s="45"/>
      <c r="J14" s="46">
        <v>0</v>
      </c>
      <c r="K14" s="5"/>
      <c r="L14" s="29"/>
      <c r="M14" s="5">
        <v>0</v>
      </c>
      <c r="N14" s="29"/>
      <c r="O14" s="5"/>
      <c r="P14" s="13">
        <v>0</v>
      </c>
    </row>
    <row r="15" spans="1:16">
      <c r="A15" s="12" t="s">
        <v>16</v>
      </c>
      <c r="B15" s="3"/>
      <c r="C15" s="23"/>
      <c r="D15" s="3"/>
      <c r="E15" s="26"/>
      <c r="F15" s="26"/>
      <c r="G15" s="4"/>
      <c r="H15" s="44"/>
      <c r="I15" s="45"/>
      <c r="J15" s="46"/>
      <c r="K15" s="5"/>
      <c r="L15" s="29"/>
      <c r="M15" s="5"/>
      <c r="N15" s="29"/>
      <c r="O15" s="5"/>
      <c r="P15" s="13"/>
    </row>
    <row r="16" spans="1:16">
      <c r="A16" s="12" t="s">
        <v>17</v>
      </c>
      <c r="B16" s="3">
        <v>1</v>
      </c>
      <c r="C16" s="23">
        <v>1</v>
      </c>
      <c r="D16" s="3">
        <v>2</v>
      </c>
      <c r="E16" s="26">
        <v>33</v>
      </c>
      <c r="F16" s="26">
        <v>36</v>
      </c>
      <c r="G16" s="4">
        <v>37.5</v>
      </c>
      <c r="H16" s="44">
        <v>0</v>
      </c>
      <c r="I16" s="45">
        <v>0</v>
      </c>
      <c r="J16" s="46">
        <v>0</v>
      </c>
      <c r="K16" s="5">
        <v>0</v>
      </c>
      <c r="L16" s="29">
        <v>0</v>
      </c>
      <c r="M16" s="5">
        <v>0.5</v>
      </c>
      <c r="N16" s="29">
        <v>0</v>
      </c>
      <c r="O16" s="5">
        <v>0</v>
      </c>
      <c r="P16" s="13">
        <v>0</v>
      </c>
    </row>
    <row r="17" spans="1:16">
      <c r="A17" s="12" t="s">
        <v>18</v>
      </c>
      <c r="B17" s="3">
        <v>1</v>
      </c>
      <c r="C17" s="23"/>
      <c r="D17" s="3"/>
      <c r="E17" s="26">
        <v>30</v>
      </c>
      <c r="F17" s="26"/>
      <c r="G17" s="4"/>
      <c r="H17" s="44">
        <v>0</v>
      </c>
      <c r="I17" s="45"/>
      <c r="J17" s="46"/>
      <c r="K17" s="5">
        <v>1</v>
      </c>
      <c r="L17" s="29"/>
      <c r="M17" s="5"/>
      <c r="N17" s="29">
        <v>0</v>
      </c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4"/>
      <c r="H18" s="44"/>
      <c r="I18" s="45"/>
      <c r="J18" s="46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44"/>
      <c r="I23" s="45"/>
      <c r="J23" s="46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/>
      <c r="D25" s="3"/>
      <c r="E25" s="26"/>
      <c r="F25" s="26"/>
      <c r="G25" s="4"/>
      <c r="H25" s="44"/>
      <c r="I25" s="45"/>
      <c r="J25" s="46"/>
      <c r="K25" s="5"/>
      <c r="L25" s="29"/>
      <c r="M25" s="5"/>
      <c r="N25" s="29"/>
      <c r="O25" s="5"/>
      <c r="P25" s="13"/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44"/>
      <c r="I27" s="45"/>
      <c r="J27" s="46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>
        <v>1</v>
      </c>
      <c r="E29" s="26"/>
      <c r="F29" s="26"/>
      <c r="G29" s="4">
        <v>33</v>
      </c>
      <c r="H29" s="44"/>
      <c r="I29" s="45"/>
      <c r="J29" s="46">
        <v>0</v>
      </c>
      <c r="K29" s="5"/>
      <c r="L29" s="29"/>
      <c r="M29" s="5">
        <v>1</v>
      </c>
      <c r="N29" s="29"/>
      <c r="O29" s="5"/>
      <c r="P29" s="13">
        <v>0</v>
      </c>
    </row>
    <row r="30" spans="1:16">
      <c r="A30" s="12" t="s">
        <v>31</v>
      </c>
      <c r="B30" s="3"/>
      <c r="C30" s="23"/>
      <c r="D30" s="3"/>
      <c r="E30" s="26"/>
      <c r="F30" s="26"/>
      <c r="G30" s="4"/>
      <c r="H30" s="44"/>
      <c r="I30" s="45"/>
      <c r="J30" s="46"/>
      <c r="K30" s="5"/>
      <c r="L30" s="29"/>
      <c r="M30" s="5"/>
      <c r="N30" s="29"/>
      <c r="O30" s="5"/>
      <c r="P30" s="13"/>
    </row>
    <row r="31" spans="1:16">
      <c r="A31" s="12" t="s">
        <v>32</v>
      </c>
      <c r="B31" s="3"/>
      <c r="C31" s="23"/>
      <c r="D31" s="3"/>
      <c r="E31" s="26"/>
      <c r="F31" s="26"/>
      <c r="G31" s="4"/>
      <c r="H31" s="44"/>
      <c r="I31" s="45"/>
      <c r="J31" s="46"/>
      <c r="K31" s="5"/>
      <c r="L31" s="29"/>
      <c r="M31" s="5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4"/>
      <c r="H33" s="44"/>
      <c r="I33" s="45"/>
      <c r="J33" s="46"/>
      <c r="K33" s="5"/>
      <c r="L33" s="29"/>
      <c r="M33" s="5"/>
      <c r="N33" s="29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4"/>
      <c r="H35" s="44"/>
      <c r="I35" s="45"/>
      <c r="J35" s="46"/>
      <c r="K35" s="5"/>
      <c r="L35" s="29"/>
      <c r="M35" s="5"/>
      <c r="N35" s="29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/>
      <c r="C37" s="23"/>
      <c r="D37" s="3"/>
      <c r="E37" s="26"/>
      <c r="F37" s="26"/>
      <c r="G37" s="4"/>
      <c r="H37" s="44"/>
      <c r="I37" s="45"/>
      <c r="J37" s="46"/>
      <c r="K37" s="5"/>
      <c r="L37" s="29"/>
      <c r="M37" s="5"/>
      <c r="N37" s="29"/>
      <c r="O37" s="5"/>
      <c r="P37" s="13"/>
    </row>
    <row r="38" spans="1:16">
      <c r="A38" s="12" t="s">
        <v>39</v>
      </c>
      <c r="B38" s="3"/>
      <c r="C38" s="23"/>
      <c r="D38" s="3"/>
      <c r="E38" s="26"/>
      <c r="F38" s="26"/>
      <c r="G38" s="4"/>
      <c r="H38" s="44"/>
      <c r="I38" s="45"/>
      <c r="J38" s="46"/>
      <c r="K38" s="5"/>
      <c r="L38" s="29"/>
      <c r="M38" s="5"/>
      <c r="N38" s="29"/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4"/>
      <c r="H39" s="44"/>
      <c r="I39" s="45"/>
      <c r="J39" s="46"/>
      <c r="K39" s="5"/>
      <c r="L39" s="29"/>
      <c r="M39" s="5"/>
      <c r="N39" s="29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44"/>
      <c r="I40" s="45"/>
      <c r="J40" s="46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4"/>
      <c r="H41" s="44"/>
      <c r="I41" s="45"/>
      <c r="J41" s="46"/>
      <c r="K41" s="5"/>
      <c r="L41" s="29"/>
      <c r="M41" s="5"/>
      <c r="N41" s="29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4"/>
      <c r="H42" s="44"/>
      <c r="I42" s="45"/>
      <c r="J42" s="46"/>
      <c r="K42" s="5"/>
      <c r="L42" s="29"/>
      <c r="M42" s="5"/>
      <c r="N42" s="29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4"/>
      <c r="H44" s="44"/>
      <c r="I44" s="45"/>
      <c r="J44" s="46"/>
      <c r="K44" s="5"/>
      <c r="L44" s="29"/>
      <c r="M44" s="5"/>
      <c r="N44" s="29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>
        <v>1</v>
      </c>
      <c r="C46" s="23"/>
      <c r="D46" s="3"/>
      <c r="E46" s="26">
        <v>41</v>
      </c>
      <c r="F46" s="26"/>
      <c r="G46" s="4"/>
      <c r="H46" s="44">
        <v>0</v>
      </c>
      <c r="I46" s="45"/>
      <c r="J46" s="46"/>
      <c r="K46" s="5">
        <v>0</v>
      </c>
      <c r="L46" s="29"/>
      <c r="M46" s="5"/>
      <c r="N46" s="29">
        <v>0</v>
      </c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4"/>
      <c r="H49" s="44"/>
      <c r="I49" s="45"/>
      <c r="J49" s="46"/>
      <c r="K49" s="5"/>
      <c r="L49" s="29"/>
      <c r="M49" s="5"/>
      <c r="N49" s="29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4"/>
      <c r="H50" s="44"/>
      <c r="I50" s="45"/>
      <c r="J50" s="46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44"/>
      <c r="I52" s="45"/>
      <c r="J52" s="46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/>
      <c r="C54" s="23"/>
      <c r="D54" s="3"/>
      <c r="E54" s="26"/>
      <c r="F54" s="26"/>
      <c r="G54" s="4"/>
      <c r="H54" s="44"/>
      <c r="I54" s="45"/>
      <c r="J54" s="46"/>
      <c r="K54" s="5"/>
      <c r="L54" s="29"/>
      <c r="M54" s="5"/>
      <c r="N54" s="29"/>
      <c r="O54" s="5"/>
      <c r="P54" s="13"/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>
        <v>1</v>
      </c>
      <c r="C56" s="23"/>
      <c r="D56" s="3">
        <v>1</v>
      </c>
      <c r="E56" s="26">
        <v>50</v>
      </c>
      <c r="F56" s="26"/>
      <c r="G56" s="4">
        <v>41</v>
      </c>
      <c r="H56" s="44">
        <v>0</v>
      </c>
      <c r="I56" s="45"/>
      <c r="J56" s="46">
        <v>0</v>
      </c>
      <c r="K56" s="5">
        <v>0</v>
      </c>
      <c r="L56" s="29"/>
      <c r="M56" s="5">
        <v>0</v>
      </c>
      <c r="N56" s="29">
        <v>0</v>
      </c>
      <c r="O56" s="5"/>
      <c r="P56" s="13">
        <v>0</v>
      </c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/>
      <c r="C58" s="23"/>
      <c r="D58" s="3"/>
      <c r="E58" s="26"/>
      <c r="F58" s="26"/>
      <c r="G58" s="4"/>
      <c r="H58" s="44"/>
      <c r="I58" s="45"/>
      <c r="J58" s="46"/>
      <c r="K58" s="5"/>
      <c r="L58" s="29"/>
      <c r="M58" s="5"/>
      <c r="N58" s="29"/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/>
      <c r="D60" s="3"/>
      <c r="E60" s="26"/>
      <c r="F60" s="26"/>
      <c r="G60" s="4"/>
      <c r="H60" s="44"/>
      <c r="I60" s="45"/>
      <c r="J60" s="46"/>
      <c r="K60" s="5"/>
      <c r="L60" s="29"/>
      <c r="M60" s="5"/>
      <c r="N60" s="29"/>
      <c r="O60" s="5"/>
      <c r="P60" s="13"/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/>
      <c r="C62" s="24"/>
      <c r="D62" s="15"/>
      <c r="E62" s="27"/>
      <c r="F62" s="27"/>
      <c r="G62" s="16"/>
      <c r="H62" s="47"/>
      <c r="I62" s="48"/>
      <c r="J62" s="49"/>
      <c r="K62" s="17"/>
      <c r="L62" s="30"/>
      <c r="M62" s="17"/>
      <c r="N62" s="30"/>
      <c r="O62" s="17"/>
      <c r="P62" s="18"/>
    </row>
    <row r="63" spans="1:16" ht="15.75" thickBot="1">
      <c r="A63" s="56" t="s">
        <v>66</v>
      </c>
      <c r="B63" s="57">
        <f>SUM(B3:B62)</f>
        <v>18</v>
      </c>
      <c r="C63" s="57">
        <f>SUM(C3:C62)</f>
        <v>30</v>
      </c>
      <c r="D63" s="57">
        <f>SUM(D3:D62)</f>
        <v>28</v>
      </c>
      <c r="E63" s="58">
        <f>SUMPRODUCT(B3:B62,E3:E62)/B63</f>
        <v>39.388888888888886</v>
      </c>
      <c r="F63" s="58">
        <f>SUMPRODUCT(C3:C62,F3:F62)/C63</f>
        <v>38.333333333333336</v>
      </c>
      <c r="G63" s="58">
        <f>SUMPRODUCT(D3:D62,G3:G62)/D63</f>
        <v>37.035714285714285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0.22222222222222221</v>
      </c>
      <c r="L63" s="60">
        <f>SUMPRODUCT($C$3:$C$62,L3:L62)/$C$63</f>
        <v>0.23333333333333334</v>
      </c>
      <c r="M63" s="60">
        <f>SUMPRODUCT($D$3:$D$62,M3:M62)/$D$63</f>
        <v>0.32142857142857145</v>
      </c>
      <c r="N63" s="60">
        <f>SUMPRODUCT($B$3:$B$62,N3:N62)/$B$63</f>
        <v>5.5555555555555552E-2</v>
      </c>
      <c r="O63" s="60">
        <f>SUMPRODUCT($C$3:$C$62,O3:O62)/$C$63</f>
        <v>0</v>
      </c>
      <c r="P63" s="61">
        <f>SUMPRODUCT($D$3:$D$62,P3:P62)/$D$63</f>
        <v>3.5714285714285712E-2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8" activePane="bottomLeft" state="frozen"/>
      <selection pane="bottomLeft" activeCell="P63" sqref="P63"/>
    </sheetView>
  </sheetViews>
  <sheetFormatPr defaultRowHeight="15"/>
  <cols>
    <col min="1" max="1" width="20.7109375" customWidth="1"/>
    <col min="2" max="2" width="8.85546875" customWidth="1"/>
    <col min="3" max="3" width="8.85546875" style="2" customWidth="1"/>
    <col min="4" max="4" width="8.85546875" customWidth="1"/>
    <col min="5" max="6" width="8.85546875" style="1" customWidth="1"/>
    <col min="7" max="7" width="8.85546875" customWidth="1"/>
    <col min="8" max="8" width="8.85546875" style="2" customWidth="1"/>
    <col min="9" max="9" width="8.85546875" customWidth="1"/>
    <col min="10" max="11" width="8.85546875" style="1" customWidth="1"/>
    <col min="12" max="12" width="8.85546875" customWidth="1"/>
    <col min="13" max="13" width="8.85546875" style="2" customWidth="1"/>
    <col min="14" max="14" width="8.85546875" customWidth="1"/>
    <col min="15" max="16" width="8.85546875" style="1" customWidth="1"/>
  </cols>
  <sheetData>
    <row r="1" spans="1:16" ht="51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83</v>
      </c>
      <c r="C3" s="22">
        <v>101</v>
      </c>
      <c r="D3" s="7">
        <v>114</v>
      </c>
      <c r="E3" s="25">
        <v>49.951807228915662</v>
      </c>
      <c r="F3" s="25">
        <v>45.772277227722775</v>
      </c>
      <c r="G3" s="8">
        <v>49.535087719298247</v>
      </c>
      <c r="H3" s="41">
        <v>0</v>
      </c>
      <c r="I3" s="42">
        <v>0</v>
      </c>
      <c r="J3" s="43">
        <v>0</v>
      </c>
      <c r="K3" s="9">
        <v>9.6385542168674704E-2</v>
      </c>
      <c r="L3" s="28">
        <v>0.15841584158415842</v>
      </c>
      <c r="M3" s="9">
        <v>0.11403508771929824</v>
      </c>
      <c r="N3" s="28">
        <v>1.2048192771084338E-2</v>
      </c>
      <c r="O3" s="9">
        <v>9.9009900990099011E-3</v>
      </c>
      <c r="P3" s="11">
        <v>8.771929824561403E-3</v>
      </c>
    </row>
    <row r="4" spans="1:16">
      <c r="A4" s="12" t="s">
        <v>5</v>
      </c>
      <c r="B4" s="3">
        <v>9</v>
      </c>
      <c r="C4" s="23">
        <v>7</v>
      </c>
      <c r="D4" s="3">
        <v>2</v>
      </c>
      <c r="E4" s="26">
        <v>47</v>
      </c>
      <c r="F4" s="26">
        <v>51.571428571428569</v>
      </c>
      <c r="G4" s="4">
        <v>56.5</v>
      </c>
      <c r="H4" s="44">
        <v>0</v>
      </c>
      <c r="I4" s="45">
        <v>0</v>
      </c>
      <c r="J4" s="46">
        <v>0</v>
      </c>
      <c r="K4" s="5">
        <v>0.33333333333333331</v>
      </c>
      <c r="L4" s="29">
        <v>0.14285714285714285</v>
      </c>
      <c r="M4" s="5">
        <v>0</v>
      </c>
      <c r="N4" s="29">
        <v>0</v>
      </c>
      <c r="O4" s="5">
        <v>0</v>
      </c>
      <c r="P4" s="13">
        <v>0</v>
      </c>
    </row>
    <row r="5" spans="1:16">
      <c r="A5" s="12" t="s">
        <v>6</v>
      </c>
      <c r="B5" s="3">
        <v>2</v>
      </c>
      <c r="C5" s="23">
        <v>4</v>
      </c>
      <c r="D5" s="3">
        <v>2</v>
      </c>
      <c r="E5" s="26">
        <v>53</v>
      </c>
      <c r="F5" s="26">
        <v>42</v>
      </c>
      <c r="G5" s="4">
        <v>44</v>
      </c>
      <c r="H5" s="44">
        <v>0</v>
      </c>
      <c r="I5" s="45">
        <v>0</v>
      </c>
      <c r="J5" s="46">
        <v>0</v>
      </c>
      <c r="K5" s="5">
        <v>0</v>
      </c>
      <c r="L5" s="29">
        <v>0.25</v>
      </c>
      <c r="M5" s="5">
        <v>0</v>
      </c>
      <c r="N5" s="29">
        <v>0</v>
      </c>
      <c r="O5" s="5">
        <v>0</v>
      </c>
      <c r="P5" s="13">
        <v>0</v>
      </c>
    </row>
    <row r="6" spans="1:16">
      <c r="A6" s="12" t="s">
        <v>7</v>
      </c>
      <c r="B6" s="3"/>
      <c r="C6" s="23"/>
      <c r="D6" s="3">
        <v>1</v>
      </c>
      <c r="E6" s="26"/>
      <c r="F6" s="26"/>
      <c r="G6" s="4">
        <v>59</v>
      </c>
      <c r="H6" s="44"/>
      <c r="I6" s="45"/>
      <c r="J6" s="46">
        <v>0</v>
      </c>
      <c r="K6" s="5"/>
      <c r="L6" s="29"/>
      <c r="M6" s="5">
        <v>0</v>
      </c>
      <c r="N6" s="29"/>
      <c r="O6" s="5"/>
      <c r="P6" s="13">
        <v>0</v>
      </c>
    </row>
    <row r="7" spans="1:16">
      <c r="A7" s="12" t="s">
        <v>8</v>
      </c>
      <c r="B7" s="3">
        <v>1</v>
      </c>
      <c r="C7" s="23"/>
      <c r="D7" s="3"/>
      <c r="E7" s="26">
        <v>46</v>
      </c>
      <c r="F7" s="26"/>
      <c r="G7" s="4"/>
      <c r="H7" s="44">
        <v>0</v>
      </c>
      <c r="I7" s="45"/>
      <c r="J7" s="46"/>
      <c r="K7" s="5">
        <v>0</v>
      </c>
      <c r="L7" s="29"/>
      <c r="M7" s="5"/>
      <c r="N7" s="29">
        <v>0</v>
      </c>
      <c r="O7" s="5"/>
      <c r="P7" s="13"/>
    </row>
    <row r="8" spans="1:16">
      <c r="A8" s="12" t="s">
        <v>9</v>
      </c>
      <c r="B8" s="3">
        <v>4</v>
      </c>
      <c r="C8" s="23"/>
      <c r="D8" s="3">
        <v>2</v>
      </c>
      <c r="E8" s="26">
        <v>48.5</v>
      </c>
      <c r="F8" s="26"/>
      <c r="G8" s="4">
        <v>58</v>
      </c>
      <c r="H8" s="44">
        <v>0</v>
      </c>
      <c r="I8" s="45"/>
      <c r="J8" s="46">
        <v>0</v>
      </c>
      <c r="K8" s="5">
        <v>0.25</v>
      </c>
      <c r="L8" s="29"/>
      <c r="M8" s="5">
        <v>0</v>
      </c>
      <c r="N8" s="29">
        <v>0</v>
      </c>
      <c r="O8" s="5"/>
      <c r="P8" s="13">
        <v>0</v>
      </c>
    </row>
    <row r="9" spans="1:16">
      <c r="A9" s="12" t="s">
        <v>10</v>
      </c>
      <c r="B9" s="3"/>
      <c r="C9" s="23">
        <v>2</v>
      </c>
      <c r="D9" s="3">
        <v>1</v>
      </c>
      <c r="E9" s="26"/>
      <c r="F9" s="26">
        <v>38.5</v>
      </c>
      <c r="G9" s="4">
        <v>64</v>
      </c>
      <c r="H9" s="44"/>
      <c r="I9" s="45">
        <v>0</v>
      </c>
      <c r="J9" s="46">
        <v>0</v>
      </c>
      <c r="K9" s="5"/>
      <c r="L9" s="29">
        <v>0.5</v>
      </c>
      <c r="M9" s="5">
        <v>0</v>
      </c>
      <c r="N9" s="29"/>
      <c r="O9" s="5">
        <v>0</v>
      </c>
      <c r="P9" s="13">
        <v>0</v>
      </c>
    </row>
    <row r="10" spans="1:16">
      <c r="A10" s="12" t="s">
        <v>11</v>
      </c>
      <c r="B10" s="3">
        <v>1</v>
      </c>
      <c r="C10" s="23"/>
      <c r="D10" s="3">
        <v>2</v>
      </c>
      <c r="E10" s="26">
        <v>49</v>
      </c>
      <c r="F10" s="26"/>
      <c r="G10" s="4">
        <v>42</v>
      </c>
      <c r="H10" s="44">
        <v>0</v>
      </c>
      <c r="I10" s="45"/>
      <c r="J10" s="46">
        <v>0</v>
      </c>
      <c r="K10" s="5">
        <v>0</v>
      </c>
      <c r="L10" s="29"/>
      <c r="M10" s="5">
        <v>0.5</v>
      </c>
      <c r="N10" s="29">
        <v>0</v>
      </c>
      <c r="O10" s="5"/>
      <c r="P10" s="13">
        <v>0</v>
      </c>
    </row>
    <row r="11" spans="1:16">
      <c r="A11" s="12" t="s">
        <v>12</v>
      </c>
      <c r="B11" s="3">
        <v>1</v>
      </c>
      <c r="C11" s="23">
        <v>4</v>
      </c>
      <c r="D11" s="3">
        <v>1</v>
      </c>
      <c r="E11" s="26">
        <v>29</v>
      </c>
      <c r="F11" s="26">
        <v>51.75</v>
      </c>
      <c r="G11" s="4">
        <v>45</v>
      </c>
      <c r="H11" s="44">
        <v>0</v>
      </c>
      <c r="I11" s="45">
        <v>0</v>
      </c>
      <c r="J11" s="46">
        <v>0</v>
      </c>
      <c r="K11" s="5">
        <v>1</v>
      </c>
      <c r="L11" s="29">
        <v>0</v>
      </c>
      <c r="M11" s="5">
        <v>0</v>
      </c>
      <c r="N11" s="29">
        <v>0</v>
      </c>
      <c r="O11" s="5">
        <v>0</v>
      </c>
      <c r="P11" s="13">
        <v>0</v>
      </c>
    </row>
    <row r="12" spans="1:16">
      <c r="A12" s="12" t="s">
        <v>13</v>
      </c>
      <c r="B12" s="3">
        <v>11</v>
      </c>
      <c r="C12" s="23">
        <v>6</v>
      </c>
      <c r="D12" s="3">
        <v>10</v>
      </c>
      <c r="E12" s="26">
        <v>48.81818181818182</v>
      </c>
      <c r="F12" s="26">
        <v>44.333333333333336</v>
      </c>
      <c r="G12" s="4">
        <v>49.2</v>
      </c>
      <c r="H12" s="44">
        <v>0</v>
      </c>
      <c r="I12" s="45">
        <v>0</v>
      </c>
      <c r="J12" s="46">
        <v>0</v>
      </c>
      <c r="K12" s="5">
        <v>0</v>
      </c>
      <c r="L12" s="29">
        <v>0.16666666666666666</v>
      </c>
      <c r="M12" s="5">
        <v>0.1</v>
      </c>
      <c r="N12" s="29">
        <v>0</v>
      </c>
      <c r="O12" s="5">
        <v>0</v>
      </c>
      <c r="P12" s="13">
        <v>0</v>
      </c>
    </row>
    <row r="13" spans="1:16">
      <c r="A13" s="12" t="s">
        <v>14</v>
      </c>
      <c r="B13" s="3"/>
      <c r="C13" s="23"/>
      <c r="D13" s="3">
        <v>3</v>
      </c>
      <c r="E13" s="26"/>
      <c r="F13" s="26"/>
      <c r="G13" s="4">
        <v>52.333333333333336</v>
      </c>
      <c r="H13" s="44"/>
      <c r="I13" s="45"/>
      <c r="J13" s="46">
        <v>0</v>
      </c>
      <c r="K13" s="5"/>
      <c r="L13" s="29"/>
      <c r="M13" s="5">
        <v>0</v>
      </c>
      <c r="N13" s="29"/>
      <c r="O13" s="5"/>
      <c r="P13" s="13">
        <v>0</v>
      </c>
    </row>
    <row r="14" spans="1:16">
      <c r="A14" s="12" t="s">
        <v>15</v>
      </c>
      <c r="B14" s="3"/>
      <c r="C14" s="23"/>
      <c r="D14" s="3"/>
      <c r="E14" s="26"/>
      <c r="F14" s="26"/>
      <c r="G14" s="4"/>
      <c r="H14" s="44"/>
      <c r="I14" s="45"/>
      <c r="J14" s="46"/>
      <c r="K14" s="5"/>
      <c r="L14" s="29"/>
      <c r="M14" s="5"/>
      <c r="N14" s="29"/>
      <c r="O14" s="5"/>
      <c r="P14" s="13"/>
    </row>
    <row r="15" spans="1:16">
      <c r="A15" s="12" t="s">
        <v>16</v>
      </c>
      <c r="B15" s="3">
        <v>2</v>
      </c>
      <c r="C15" s="23"/>
      <c r="D15" s="3"/>
      <c r="E15" s="26">
        <v>49</v>
      </c>
      <c r="F15" s="26"/>
      <c r="G15" s="4"/>
      <c r="H15" s="44">
        <v>0</v>
      </c>
      <c r="I15" s="45"/>
      <c r="J15" s="46"/>
      <c r="K15" s="5">
        <v>0</v>
      </c>
      <c r="L15" s="29"/>
      <c r="M15" s="5"/>
      <c r="N15" s="29">
        <v>0</v>
      </c>
      <c r="O15" s="5"/>
      <c r="P15" s="13"/>
    </row>
    <row r="16" spans="1:16">
      <c r="A16" s="12" t="s">
        <v>17</v>
      </c>
      <c r="B16" s="3">
        <v>2</v>
      </c>
      <c r="C16" s="23">
        <v>3</v>
      </c>
      <c r="D16" s="3">
        <v>5</v>
      </c>
      <c r="E16" s="26">
        <v>56.5</v>
      </c>
      <c r="F16" s="26">
        <v>51.666666666666664</v>
      </c>
      <c r="G16" s="4">
        <v>51.4</v>
      </c>
      <c r="H16" s="44">
        <v>0</v>
      </c>
      <c r="I16" s="45">
        <v>0</v>
      </c>
      <c r="J16" s="46">
        <v>0</v>
      </c>
      <c r="K16" s="5">
        <v>0</v>
      </c>
      <c r="L16" s="29">
        <v>0</v>
      </c>
      <c r="M16" s="5">
        <v>0</v>
      </c>
      <c r="N16" s="29">
        <v>0</v>
      </c>
      <c r="O16" s="5">
        <v>0</v>
      </c>
      <c r="P16" s="13">
        <v>0</v>
      </c>
    </row>
    <row r="17" spans="1:16">
      <c r="A17" s="12" t="s">
        <v>18</v>
      </c>
      <c r="B17" s="3">
        <v>1</v>
      </c>
      <c r="C17" s="23"/>
      <c r="D17" s="3">
        <v>1</v>
      </c>
      <c r="E17" s="26">
        <v>63</v>
      </c>
      <c r="F17" s="26"/>
      <c r="G17" s="4">
        <v>50</v>
      </c>
      <c r="H17" s="44">
        <v>0</v>
      </c>
      <c r="I17" s="45"/>
      <c r="J17" s="46">
        <v>0</v>
      </c>
      <c r="K17" s="5">
        <v>0</v>
      </c>
      <c r="L17" s="29"/>
      <c r="M17" s="5">
        <v>0</v>
      </c>
      <c r="N17" s="29">
        <v>0</v>
      </c>
      <c r="O17" s="5"/>
      <c r="P17" s="13">
        <v>0</v>
      </c>
    </row>
    <row r="18" spans="1:16">
      <c r="A18" s="12" t="s">
        <v>19</v>
      </c>
      <c r="B18" s="3"/>
      <c r="C18" s="23"/>
      <c r="D18" s="3"/>
      <c r="E18" s="26"/>
      <c r="F18" s="26"/>
      <c r="G18" s="4"/>
      <c r="H18" s="44"/>
      <c r="I18" s="45"/>
      <c r="J18" s="46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44"/>
      <c r="I23" s="45"/>
      <c r="J23" s="46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/>
      <c r="D25" s="3">
        <v>6</v>
      </c>
      <c r="E25" s="26"/>
      <c r="F25" s="26"/>
      <c r="G25" s="4">
        <v>53</v>
      </c>
      <c r="H25" s="44"/>
      <c r="I25" s="45"/>
      <c r="J25" s="46">
        <v>0</v>
      </c>
      <c r="K25" s="5"/>
      <c r="L25" s="29"/>
      <c r="M25" s="5">
        <v>0</v>
      </c>
      <c r="N25" s="29"/>
      <c r="O25" s="5"/>
      <c r="P25" s="13">
        <v>0</v>
      </c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44"/>
      <c r="I27" s="45"/>
      <c r="J27" s="46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>
        <v>1</v>
      </c>
      <c r="E29" s="26"/>
      <c r="F29" s="26"/>
      <c r="G29" s="4">
        <v>39</v>
      </c>
      <c r="H29" s="44"/>
      <c r="I29" s="45"/>
      <c r="J29" s="46">
        <v>0</v>
      </c>
      <c r="K29" s="5"/>
      <c r="L29" s="29"/>
      <c r="M29" s="5">
        <v>0</v>
      </c>
      <c r="N29" s="29"/>
      <c r="O29" s="5"/>
      <c r="P29" s="13">
        <v>0</v>
      </c>
    </row>
    <row r="30" spans="1:16">
      <c r="A30" s="12" t="s">
        <v>31</v>
      </c>
      <c r="B30" s="3"/>
      <c r="C30" s="23"/>
      <c r="D30" s="3">
        <v>2</v>
      </c>
      <c r="E30" s="26"/>
      <c r="F30" s="26"/>
      <c r="G30" s="4">
        <v>45</v>
      </c>
      <c r="H30" s="44"/>
      <c r="I30" s="45"/>
      <c r="J30" s="46">
        <v>0</v>
      </c>
      <c r="K30" s="5"/>
      <c r="L30" s="29"/>
      <c r="M30" s="5">
        <v>0</v>
      </c>
      <c r="N30" s="29"/>
      <c r="O30" s="5"/>
      <c r="P30" s="13">
        <v>0</v>
      </c>
    </row>
    <row r="31" spans="1:16">
      <c r="A31" s="12" t="s">
        <v>32</v>
      </c>
      <c r="B31" s="3"/>
      <c r="C31" s="23"/>
      <c r="D31" s="3"/>
      <c r="E31" s="26"/>
      <c r="F31" s="26"/>
      <c r="G31" s="4"/>
      <c r="H31" s="44"/>
      <c r="I31" s="45"/>
      <c r="J31" s="46"/>
      <c r="K31" s="5"/>
      <c r="L31" s="29"/>
      <c r="M31" s="5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4"/>
      <c r="H33" s="44"/>
      <c r="I33" s="45"/>
      <c r="J33" s="46"/>
      <c r="K33" s="5"/>
      <c r="L33" s="29"/>
      <c r="M33" s="5"/>
      <c r="N33" s="29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4"/>
      <c r="H35" s="44"/>
      <c r="I35" s="45"/>
      <c r="J35" s="46"/>
      <c r="K35" s="5"/>
      <c r="L35" s="29"/>
      <c r="M35" s="5"/>
      <c r="N35" s="29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/>
      <c r="C37" s="23">
        <v>1</v>
      </c>
      <c r="D37" s="3"/>
      <c r="E37" s="26"/>
      <c r="F37" s="26">
        <v>64</v>
      </c>
      <c r="G37" s="4"/>
      <c r="H37" s="44"/>
      <c r="I37" s="45">
        <v>0</v>
      </c>
      <c r="J37" s="46"/>
      <c r="K37" s="5"/>
      <c r="L37" s="29">
        <v>0</v>
      </c>
      <c r="M37" s="5"/>
      <c r="N37" s="29"/>
      <c r="O37" s="5">
        <v>0</v>
      </c>
      <c r="P37" s="13"/>
    </row>
    <row r="38" spans="1:16">
      <c r="A38" s="12" t="s">
        <v>39</v>
      </c>
      <c r="B38" s="3">
        <v>1</v>
      </c>
      <c r="C38" s="23"/>
      <c r="D38" s="3">
        <v>2</v>
      </c>
      <c r="E38" s="26">
        <v>47</v>
      </c>
      <c r="F38" s="26"/>
      <c r="G38" s="4">
        <v>40</v>
      </c>
      <c r="H38" s="44">
        <v>0</v>
      </c>
      <c r="I38" s="45"/>
      <c r="J38" s="46">
        <v>0</v>
      </c>
      <c r="K38" s="5">
        <v>0</v>
      </c>
      <c r="L38" s="29"/>
      <c r="M38" s="5">
        <v>0.5</v>
      </c>
      <c r="N38" s="29">
        <v>0</v>
      </c>
      <c r="O38" s="5"/>
      <c r="P38" s="13">
        <v>0</v>
      </c>
    </row>
    <row r="39" spans="1:16">
      <c r="A39" s="12" t="s">
        <v>40</v>
      </c>
      <c r="B39" s="3"/>
      <c r="C39" s="23"/>
      <c r="D39" s="3"/>
      <c r="E39" s="26"/>
      <c r="F39" s="26"/>
      <c r="G39" s="4"/>
      <c r="H39" s="44"/>
      <c r="I39" s="45"/>
      <c r="J39" s="46"/>
      <c r="K39" s="5"/>
      <c r="L39" s="29"/>
      <c r="M39" s="5"/>
      <c r="N39" s="29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44"/>
      <c r="I40" s="45"/>
      <c r="J40" s="46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>
        <v>1</v>
      </c>
      <c r="C41" s="23">
        <v>1</v>
      </c>
      <c r="D41" s="3">
        <v>1</v>
      </c>
      <c r="E41" s="26">
        <v>50</v>
      </c>
      <c r="F41" s="26">
        <v>55</v>
      </c>
      <c r="G41" s="4">
        <v>48</v>
      </c>
      <c r="H41" s="44">
        <v>0</v>
      </c>
      <c r="I41" s="45">
        <v>0</v>
      </c>
      <c r="J41" s="46">
        <v>0</v>
      </c>
      <c r="K41" s="5">
        <v>0</v>
      </c>
      <c r="L41" s="29">
        <v>0</v>
      </c>
      <c r="M41" s="5">
        <v>0</v>
      </c>
      <c r="N41" s="29">
        <v>0</v>
      </c>
      <c r="O41" s="5">
        <v>0</v>
      </c>
      <c r="P41" s="13">
        <v>0</v>
      </c>
    </row>
    <row r="42" spans="1:16">
      <c r="A42" s="12" t="s">
        <v>43</v>
      </c>
      <c r="B42" s="3"/>
      <c r="C42" s="23">
        <v>1</v>
      </c>
      <c r="D42" s="3">
        <v>1</v>
      </c>
      <c r="E42" s="26"/>
      <c r="F42" s="26">
        <v>29</v>
      </c>
      <c r="G42" s="4">
        <v>61</v>
      </c>
      <c r="H42" s="44"/>
      <c r="I42" s="45">
        <v>0</v>
      </c>
      <c r="J42" s="46">
        <v>0</v>
      </c>
      <c r="K42" s="5"/>
      <c r="L42" s="29">
        <v>1</v>
      </c>
      <c r="M42" s="5">
        <v>0</v>
      </c>
      <c r="N42" s="29"/>
      <c r="O42" s="5">
        <v>0</v>
      </c>
      <c r="P42" s="13">
        <v>0</v>
      </c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>
        <v>1</v>
      </c>
      <c r="D44" s="3"/>
      <c r="E44" s="26"/>
      <c r="F44" s="26">
        <v>78</v>
      </c>
      <c r="G44" s="4"/>
      <c r="H44" s="44"/>
      <c r="I44" s="45">
        <v>0</v>
      </c>
      <c r="J44" s="46"/>
      <c r="K44" s="5"/>
      <c r="L44" s="29">
        <v>0</v>
      </c>
      <c r="M44" s="5"/>
      <c r="N44" s="29"/>
      <c r="O44" s="5">
        <v>1</v>
      </c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/>
      <c r="C46" s="23">
        <v>1</v>
      </c>
      <c r="D46" s="3"/>
      <c r="E46" s="26"/>
      <c r="F46" s="26">
        <v>45</v>
      </c>
      <c r="G46" s="4"/>
      <c r="H46" s="44"/>
      <c r="I46" s="45">
        <v>0</v>
      </c>
      <c r="J46" s="46"/>
      <c r="K46" s="5"/>
      <c r="L46" s="29">
        <v>0</v>
      </c>
      <c r="M46" s="5"/>
      <c r="N46" s="29"/>
      <c r="O46" s="5">
        <v>0</v>
      </c>
      <c r="P46" s="13"/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4"/>
      <c r="H49" s="44"/>
      <c r="I49" s="45"/>
      <c r="J49" s="46"/>
      <c r="K49" s="5"/>
      <c r="L49" s="29"/>
      <c r="M49" s="5"/>
      <c r="N49" s="29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4"/>
      <c r="H50" s="44"/>
      <c r="I50" s="45"/>
      <c r="J50" s="46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44"/>
      <c r="I52" s="45"/>
      <c r="J52" s="46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>
        <v>1</v>
      </c>
      <c r="C54" s="23">
        <v>1</v>
      </c>
      <c r="D54" s="3">
        <v>4</v>
      </c>
      <c r="E54" s="26">
        <v>52</v>
      </c>
      <c r="F54" s="26">
        <v>41</v>
      </c>
      <c r="G54" s="4">
        <v>46</v>
      </c>
      <c r="H54" s="44">
        <v>0</v>
      </c>
      <c r="I54" s="45">
        <v>0</v>
      </c>
      <c r="J54" s="46">
        <v>0</v>
      </c>
      <c r="K54" s="5">
        <v>0</v>
      </c>
      <c r="L54" s="29">
        <v>0</v>
      </c>
      <c r="M54" s="5">
        <v>0</v>
      </c>
      <c r="N54" s="29">
        <v>0</v>
      </c>
      <c r="O54" s="5">
        <v>0</v>
      </c>
      <c r="P54" s="13">
        <v>0</v>
      </c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>
        <v>1</v>
      </c>
      <c r="C56" s="23">
        <v>5</v>
      </c>
      <c r="D56" s="3">
        <v>3</v>
      </c>
      <c r="E56" s="26">
        <v>58</v>
      </c>
      <c r="F56" s="26">
        <v>42.4</v>
      </c>
      <c r="G56" s="4">
        <v>41</v>
      </c>
      <c r="H56" s="44">
        <v>0</v>
      </c>
      <c r="I56" s="45">
        <v>0</v>
      </c>
      <c r="J56" s="46">
        <v>0</v>
      </c>
      <c r="K56" s="5">
        <v>0</v>
      </c>
      <c r="L56" s="29">
        <v>0.2</v>
      </c>
      <c r="M56" s="5">
        <v>0.33333333333333331</v>
      </c>
      <c r="N56" s="29">
        <v>0</v>
      </c>
      <c r="O56" s="5">
        <v>0</v>
      </c>
      <c r="P56" s="13">
        <v>0</v>
      </c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>
        <v>1</v>
      </c>
      <c r="C58" s="23"/>
      <c r="D58" s="3">
        <v>2</v>
      </c>
      <c r="E58" s="26">
        <v>70</v>
      </c>
      <c r="F58" s="26"/>
      <c r="G58" s="4">
        <v>46.5</v>
      </c>
      <c r="H58" s="44">
        <v>0</v>
      </c>
      <c r="I58" s="45"/>
      <c r="J58" s="46">
        <v>0</v>
      </c>
      <c r="K58" s="5">
        <v>0</v>
      </c>
      <c r="L58" s="29"/>
      <c r="M58" s="5">
        <v>0</v>
      </c>
      <c r="N58" s="29">
        <v>0</v>
      </c>
      <c r="O58" s="5"/>
      <c r="P58" s="13">
        <v>0</v>
      </c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/>
      <c r="D60" s="3"/>
      <c r="E60" s="26"/>
      <c r="F60" s="26"/>
      <c r="G60" s="4"/>
      <c r="H60" s="44"/>
      <c r="I60" s="45"/>
      <c r="J60" s="46"/>
      <c r="K60" s="5"/>
      <c r="L60" s="29"/>
      <c r="M60" s="5"/>
      <c r="N60" s="29"/>
      <c r="O60" s="5"/>
      <c r="P60" s="13"/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>
        <v>2</v>
      </c>
      <c r="C62" s="24"/>
      <c r="D62" s="15"/>
      <c r="E62" s="27">
        <v>36.5</v>
      </c>
      <c r="F62" s="27"/>
      <c r="G62" s="16"/>
      <c r="H62" s="47">
        <v>0</v>
      </c>
      <c r="I62" s="48"/>
      <c r="J62" s="49"/>
      <c r="K62" s="17">
        <v>0.5</v>
      </c>
      <c r="L62" s="30"/>
      <c r="M62" s="17"/>
      <c r="N62" s="30">
        <v>0</v>
      </c>
      <c r="O62" s="17"/>
      <c r="P62" s="18"/>
    </row>
    <row r="63" spans="1:16" ht="15.75" thickBot="1">
      <c r="A63" s="56" t="s">
        <v>66</v>
      </c>
      <c r="B63" s="57">
        <f>SUM(B3:B62)</f>
        <v>124</v>
      </c>
      <c r="C63" s="57">
        <f>SUM(C3:C62)</f>
        <v>138</v>
      </c>
      <c r="D63" s="57">
        <f>SUM(D3:D62)</f>
        <v>166</v>
      </c>
      <c r="E63" s="58">
        <f>SUMPRODUCT(B3:B62,E3:E62)/B63</f>
        <v>49.62903225806452</v>
      </c>
      <c r="F63" s="58">
        <f>SUMPRODUCT(C3:C62,F3:F62)/C63</f>
        <v>46.239130434782609</v>
      </c>
      <c r="G63" s="58">
        <f>SUMPRODUCT(D3:D62,G3:G62)/D63</f>
        <v>49.445783132530117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0.11290322580645161</v>
      </c>
      <c r="L63" s="60">
        <f>SUMPRODUCT($C$3:$C$62,L3:L62)/$C$63</f>
        <v>0.15942028985507245</v>
      </c>
      <c r="M63" s="60">
        <f>SUMPRODUCT($D$3:$D$62,M3:M62)/$D$63</f>
        <v>0.10240963855421686</v>
      </c>
      <c r="N63" s="60">
        <f>SUMPRODUCT($B$3:$B$62,N3:N62)/$B$63</f>
        <v>8.0645161290322578E-3</v>
      </c>
      <c r="O63" s="60">
        <f>SUMPRODUCT($C$3:$C$62,O3:O62)/$C$63</f>
        <v>1.4492753623188406E-2</v>
      </c>
      <c r="P63" s="61">
        <f>SUMPRODUCT($D$3:$D$62,P3:P62)/$D$63</f>
        <v>6.024096385542169E-3</v>
      </c>
    </row>
  </sheetData>
  <mergeCells count="6">
    <mergeCell ref="K1:M1"/>
    <mergeCell ref="N1:P1"/>
    <mergeCell ref="A1:A2"/>
    <mergeCell ref="B1:D1"/>
    <mergeCell ref="E1:G1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5" activePane="bottomLeft" state="frozen"/>
      <selection pane="bottomLeft" activeCell="G78" sqref="G78"/>
    </sheetView>
  </sheetViews>
  <sheetFormatPr defaultRowHeight="15"/>
  <cols>
    <col min="1" max="1" width="20.5703125" customWidth="1"/>
    <col min="2" max="2" width="9.5703125" customWidth="1"/>
    <col min="3" max="3" width="9.5703125" style="2" customWidth="1"/>
    <col min="4" max="4" width="9.5703125" customWidth="1"/>
    <col min="5" max="6" width="9.5703125" style="1" customWidth="1"/>
    <col min="7" max="7" width="9.5703125" customWidth="1"/>
    <col min="8" max="8" width="9.5703125" style="2" customWidth="1"/>
    <col min="9" max="9" width="9.5703125" customWidth="1"/>
    <col min="10" max="11" width="9.5703125" style="1" customWidth="1"/>
    <col min="12" max="12" width="9.5703125" customWidth="1"/>
    <col min="13" max="13" width="9.5703125" style="2" customWidth="1"/>
    <col min="14" max="14" width="9.5703125" customWidth="1"/>
    <col min="15" max="16" width="9.5703125" style="1" customWidth="1"/>
  </cols>
  <sheetData>
    <row r="1" spans="1:16" ht="62.2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15</v>
      </c>
      <c r="C3" s="22">
        <v>22</v>
      </c>
      <c r="D3" s="7">
        <v>23</v>
      </c>
      <c r="E3" s="25">
        <v>37.4</v>
      </c>
      <c r="F3" s="25">
        <v>30.318181818181817</v>
      </c>
      <c r="G3" s="8">
        <v>36.043478260869563</v>
      </c>
      <c r="H3" s="34">
        <v>0</v>
      </c>
      <c r="I3" s="7">
        <v>0</v>
      </c>
      <c r="J3" s="9">
        <v>0</v>
      </c>
      <c r="K3" s="9">
        <v>0.33333333333333331</v>
      </c>
      <c r="L3" s="28">
        <v>0.54545454545454541</v>
      </c>
      <c r="M3" s="9">
        <v>0.2608695652173913</v>
      </c>
      <c r="N3" s="28">
        <v>0</v>
      </c>
      <c r="O3" s="9">
        <v>4.5454545454545456E-2</v>
      </c>
      <c r="P3" s="11">
        <v>0</v>
      </c>
    </row>
    <row r="4" spans="1:16">
      <c r="A4" s="12" t="s">
        <v>5</v>
      </c>
      <c r="B4" s="3">
        <v>1</v>
      </c>
      <c r="C4" s="23"/>
      <c r="D4" s="3">
        <v>2</v>
      </c>
      <c r="E4" s="26">
        <v>28</v>
      </c>
      <c r="F4" s="26"/>
      <c r="G4" s="4">
        <v>34</v>
      </c>
      <c r="H4" s="23">
        <v>0</v>
      </c>
      <c r="I4" s="3"/>
      <c r="J4" s="5">
        <v>0</v>
      </c>
      <c r="K4" s="5">
        <v>1</v>
      </c>
      <c r="L4" s="29"/>
      <c r="M4" s="5">
        <v>0.5</v>
      </c>
      <c r="N4" s="29">
        <v>0</v>
      </c>
      <c r="O4" s="5"/>
      <c r="P4" s="13">
        <v>0</v>
      </c>
    </row>
    <row r="5" spans="1:16">
      <c r="A5" s="12" t="s">
        <v>6</v>
      </c>
      <c r="B5" s="3"/>
      <c r="C5" s="23"/>
      <c r="D5" s="3">
        <v>2</v>
      </c>
      <c r="E5" s="26"/>
      <c r="F5" s="26"/>
      <c r="G5" s="4">
        <v>26.5</v>
      </c>
      <c r="H5" s="23"/>
      <c r="I5" s="3"/>
      <c r="J5" s="5">
        <v>0</v>
      </c>
      <c r="K5" s="5"/>
      <c r="L5" s="29"/>
      <c r="M5" s="5">
        <v>0.5</v>
      </c>
      <c r="N5" s="29"/>
      <c r="O5" s="5"/>
      <c r="P5" s="13">
        <v>0</v>
      </c>
    </row>
    <row r="6" spans="1:16">
      <c r="A6" s="12" t="s">
        <v>7</v>
      </c>
      <c r="B6" s="3"/>
      <c r="C6" s="23"/>
      <c r="D6" s="3">
        <v>1</v>
      </c>
      <c r="E6" s="26"/>
      <c r="F6" s="26"/>
      <c r="G6" s="4">
        <v>42</v>
      </c>
      <c r="H6" s="23"/>
      <c r="I6" s="3"/>
      <c r="J6" s="5">
        <v>0</v>
      </c>
      <c r="K6" s="5"/>
      <c r="L6" s="29"/>
      <c r="M6" s="5">
        <v>0</v>
      </c>
      <c r="N6" s="29"/>
      <c r="O6" s="5"/>
      <c r="P6" s="13">
        <v>0</v>
      </c>
    </row>
    <row r="7" spans="1:16">
      <c r="A7" s="12" t="s">
        <v>8</v>
      </c>
      <c r="B7" s="3"/>
      <c r="C7" s="23"/>
      <c r="D7" s="3"/>
      <c r="E7" s="26"/>
      <c r="F7" s="26"/>
      <c r="G7" s="4"/>
      <c r="H7" s="23"/>
      <c r="I7" s="3"/>
      <c r="J7" s="5"/>
      <c r="K7" s="5"/>
      <c r="L7" s="29"/>
      <c r="M7" s="5"/>
      <c r="N7" s="29"/>
      <c r="O7" s="5"/>
      <c r="P7" s="13"/>
    </row>
    <row r="8" spans="1:16">
      <c r="A8" s="12" t="s">
        <v>9</v>
      </c>
      <c r="B8" s="3"/>
      <c r="C8" s="23"/>
      <c r="D8" s="3">
        <v>1</v>
      </c>
      <c r="E8" s="26"/>
      <c r="F8" s="26"/>
      <c r="G8" s="4">
        <v>28</v>
      </c>
      <c r="H8" s="23"/>
      <c r="I8" s="3"/>
      <c r="J8" s="5">
        <v>0</v>
      </c>
      <c r="K8" s="5"/>
      <c r="L8" s="29"/>
      <c r="M8" s="5">
        <v>1</v>
      </c>
      <c r="N8" s="29"/>
      <c r="O8" s="5"/>
      <c r="P8" s="13">
        <v>0</v>
      </c>
    </row>
    <row r="9" spans="1:16">
      <c r="A9" s="12" t="s">
        <v>10</v>
      </c>
      <c r="B9" s="3">
        <v>1</v>
      </c>
      <c r="C9" s="23"/>
      <c r="D9" s="3"/>
      <c r="E9" s="26">
        <v>64</v>
      </c>
      <c r="F9" s="26"/>
      <c r="G9" s="4"/>
      <c r="H9" s="23">
        <v>0</v>
      </c>
      <c r="I9" s="3"/>
      <c r="J9" s="5"/>
      <c r="K9" s="5">
        <v>0</v>
      </c>
      <c r="L9" s="29"/>
      <c r="M9" s="5"/>
      <c r="N9" s="29">
        <v>0</v>
      </c>
      <c r="O9" s="5"/>
      <c r="P9" s="13"/>
    </row>
    <row r="10" spans="1:16">
      <c r="A10" s="12" t="s">
        <v>11</v>
      </c>
      <c r="B10" s="3">
        <v>1</v>
      </c>
      <c r="C10" s="23"/>
      <c r="D10" s="3">
        <v>1</v>
      </c>
      <c r="E10" s="26">
        <v>43</v>
      </c>
      <c r="F10" s="26"/>
      <c r="G10" s="4">
        <v>23</v>
      </c>
      <c r="H10" s="23">
        <v>0</v>
      </c>
      <c r="I10" s="3"/>
      <c r="J10" s="5">
        <v>0</v>
      </c>
      <c r="K10" s="5">
        <v>0</v>
      </c>
      <c r="L10" s="29"/>
      <c r="M10" s="5">
        <v>1</v>
      </c>
      <c r="N10" s="29">
        <v>0</v>
      </c>
      <c r="O10" s="5"/>
      <c r="P10" s="13">
        <v>0</v>
      </c>
    </row>
    <row r="11" spans="1:16">
      <c r="A11" s="12" t="s">
        <v>12</v>
      </c>
      <c r="B11" s="3"/>
      <c r="C11" s="23"/>
      <c r="D11" s="3"/>
      <c r="E11" s="26"/>
      <c r="F11" s="26"/>
      <c r="G11" s="4"/>
      <c r="H11" s="23"/>
      <c r="I11" s="3"/>
      <c r="J11" s="5"/>
      <c r="K11" s="5"/>
      <c r="L11" s="29"/>
      <c r="M11" s="5"/>
      <c r="N11" s="29"/>
      <c r="O11" s="5"/>
      <c r="P11" s="13"/>
    </row>
    <row r="12" spans="1:16">
      <c r="A12" s="12" t="s">
        <v>13</v>
      </c>
      <c r="B12" s="3">
        <v>3</v>
      </c>
      <c r="C12" s="23">
        <v>4</v>
      </c>
      <c r="D12" s="3">
        <v>1</v>
      </c>
      <c r="E12" s="26">
        <v>30.333333333333332</v>
      </c>
      <c r="F12" s="26">
        <v>31.25</v>
      </c>
      <c r="G12" s="4">
        <v>28</v>
      </c>
      <c r="H12" s="23">
        <v>0</v>
      </c>
      <c r="I12" s="3">
        <v>0</v>
      </c>
      <c r="J12" s="5">
        <v>0</v>
      </c>
      <c r="K12" s="5">
        <v>0.66666666666666663</v>
      </c>
      <c r="L12" s="29">
        <v>0.75</v>
      </c>
      <c r="M12" s="5">
        <v>1</v>
      </c>
      <c r="N12" s="29">
        <v>0</v>
      </c>
      <c r="O12" s="5">
        <v>0</v>
      </c>
      <c r="P12" s="13">
        <v>0</v>
      </c>
    </row>
    <row r="13" spans="1:16">
      <c r="A13" s="12" t="s">
        <v>14</v>
      </c>
      <c r="B13" s="3"/>
      <c r="C13" s="23"/>
      <c r="D13" s="3">
        <v>2</v>
      </c>
      <c r="E13" s="26"/>
      <c r="F13" s="26"/>
      <c r="G13" s="4">
        <v>46</v>
      </c>
      <c r="H13" s="23"/>
      <c r="I13" s="3"/>
      <c r="J13" s="5">
        <v>0</v>
      </c>
      <c r="K13" s="5"/>
      <c r="L13" s="29"/>
      <c r="M13" s="5">
        <v>0</v>
      </c>
      <c r="N13" s="29"/>
      <c r="O13" s="5"/>
      <c r="P13" s="13">
        <v>0</v>
      </c>
    </row>
    <row r="14" spans="1:16">
      <c r="A14" s="12" t="s">
        <v>15</v>
      </c>
      <c r="B14" s="3"/>
      <c r="C14" s="23"/>
      <c r="D14" s="3"/>
      <c r="E14" s="26"/>
      <c r="F14" s="26"/>
      <c r="G14" s="4"/>
      <c r="H14" s="23"/>
      <c r="I14" s="3"/>
      <c r="J14" s="5"/>
      <c r="K14" s="5"/>
      <c r="L14" s="29"/>
      <c r="M14" s="5"/>
      <c r="N14" s="29"/>
      <c r="O14" s="5"/>
      <c r="P14" s="13"/>
    </row>
    <row r="15" spans="1:16">
      <c r="A15" s="12" t="s">
        <v>16</v>
      </c>
      <c r="B15" s="3">
        <v>1</v>
      </c>
      <c r="C15" s="23"/>
      <c r="D15" s="3"/>
      <c r="E15" s="26">
        <v>60</v>
      </c>
      <c r="F15" s="26"/>
      <c r="G15" s="4"/>
      <c r="H15" s="23">
        <v>0</v>
      </c>
      <c r="I15" s="3"/>
      <c r="J15" s="5"/>
      <c r="K15" s="5">
        <v>0</v>
      </c>
      <c r="L15" s="29"/>
      <c r="M15" s="5"/>
      <c r="N15" s="29">
        <v>0</v>
      </c>
      <c r="O15" s="5"/>
      <c r="P15" s="13"/>
    </row>
    <row r="16" spans="1:16">
      <c r="A16" s="12" t="s">
        <v>17</v>
      </c>
      <c r="B16" s="3"/>
      <c r="C16" s="23"/>
      <c r="D16" s="3"/>
      <c r="E16" s="26"/>
      <c r="F16" s="26"/>
      <c r="G16" s="4"/>
      <c r="H16" s="23"/>
      <c r="I16" s="3"/>
      <c r="J16" s="5"/>
      <c r="K16" s="5"/>
      <c r="L16" s="29"/>
      <c r="M16" s="5"/>
      <c r="N16" s="29"/>
      <c r="O16" s="5"/>
      <c r="P16" s="13"/>
    </row>
    <row r="17" spans="1:16">
      <c r="A17" s="12" t="s">
        <v>18</v>
      </c>
      <c r="B17" s="3"/>
      <c r="C17" s="23"/>
      <c r="D17" s="3"/>
      <c r="E17" s="26"/>
      <c r="F17" s="26"/>
      <c r="G17" s="4"/>
      <c r="H17" s="23"/>
      <c r="I17" s="3"/>
      <c r="J17" s="5"/>
      <c r="K17" s="5"/>
      <c r="L17" s="29"/>
      <c r="M17" s="5"/>
      <c r="N17" s="29"/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4"/>
      <c r="H18" s="23"/>
      <c r="I18" s="3"/>
      <c r="J18" s="5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23"/>
      <c r="I19" s="3"/>
      <c r="J19" s="5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23"/>
      <c r="I20" s="3"/>
      <c r="J20" s="5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23"/>
      <c r="I21" s="3"/>
      <c r="J21" s="5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23"/>
      <c r="I22" s="3"/>
      <c r="J22" s="5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23"/>
      <c r="I23" s="3"/>
      <c r="J23" s="5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23"/>
      <c r="I24" s="3"/>
      <c r="J24" s="5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/>
      <c r="D25" s="3">
        <v>2</v>
      </c>
      <c r="E25" s="26"/>
      <c r="F25" s="26"/>
      <c r="G25" s="4">
        <v>34</v>
      </c>
      <c r="H25" s="23"/>
      <c r="I25" s="3"/>
      <c r="J25" s="5">
        <v>0</v>
      </c>
      <c r="K25" s="5"/>
      <c r="L25" s="29"/>
      <c r="M25" s="5">
        <v>0.5</v>
      </c>
      <c r="N25" s="29"/>
      <c r="O25" s="5"/>
      <c r="P25" s="13">
        <v>0</v>
      </c>
    </row>
    <row r="26" spans="1:16">
      <c r="A26" s="12" t="s">
        <v>27</v>
      </c>
      <c r="B26" s="3"/>
      <c r="C26" s="23"/>
      <c r="D26" s="3"/>
      <c r="E26" s="26"/>
      <c r="F26" s="26"/>
      <c r="G26" s="4"/>
      <c r="H26" s="23"/>
      <c r="I26" s="3"/>
      <c r="J26" s="5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23"/>
      <c r="I27" s="3"/>
      <c r="J27" s="5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23"/>
      <c r="I28" s="3"/>
      <c r="J28" s="5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4"/>
      <c r="H29" s="23"/>
      <c r="I29" s="3"/>
      <c r="J29" s="5"/>
      <c r="K29" s="5"/>
      <c r="L29" s="29"/>
      <c r="M29" s="5"/>
      <c r="N29" s="29"/>
      <c r="O29" s="5"/>
      <c r="P29" s="13"/>
    </row>
    <row r="30" spans="1:16">
      <c r="A30" s="12" t="s">
        <v>31</v>
      </c>
      <c r="B30" s="3"/>
      <c r="C30" s="23"/>
      <c r="D30" s="3"/>
      <c r="E30" s="26"/>
      <c r="F30" s="26"/>
      <c r="G30" s="4"/>
      <c r="H30" s="23"/>
      <c r="I30" s="3"/>
      <c r="J30" s="5"/>
      <c r="K30" s="5"/>
      <c r="L30" s="29"/>
      <c r="M30" s="5"/>
      <c r="N30" s="29"/>
      <c r="O30" s="5"/>
      <c r="P30" s="13"/>
    </row>
    <row r="31" spans="1:16">
      <c r="A31" s="12" t="s">
        <v>32</v>
      </c>
      <c r="B31" s="3"/>
      <c r="C31" s="23"/>
      <c r="D31" s="3"/>
      <c r="E31" s="26"/>
      <c r="F31" s="26"/>
      <c r="G31" s="4"/>
      <c r="H31" s="23"/>
      <c r="I31" s="3"/>
      <c r="J31" s="5"/>
      <c r="K31" s="5"/>
      <c r="L31" s="29"/>
      <c r="M31" s="5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23"/>
      <c r="I32" s="3"/>
      <c r="J32" s="5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4"/>
      <c r="H33" s="23"/>
      <c r="I33" s="3"/>
      <c r="J33" s="5"/>
      <c r="K33" s="5"/>
      <c r="L33" s="29"/>
      <c r="M33" s="5"/>
      <c r="N33" s="29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23"/>
      <c r="I34" s="3"/>
      <c r="J34" s="5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4"/>
      <c r="H35" s="23"/>
      <c r="I35" s="3"/>
      <c r="J35" s="5"/>
      <c r="K35" s="5"/>
      <c r="L35" s="29"/>
      <c r="M35" s="5"/>
      <c r="N35" s="29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23"/>
      <c r="I36" s="3"/>
      <c r="J36" s="5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/>
      <c r="C37" s="23"/>
      <c r="D37" s="3"/>
      <c r="E37" s="26"/>
      <c r="F37" s="26"/>
      <c r="G37" s="4"/>
      <c r="H37" s="23"/>
      <c r="I37" s="3"/>
      <c r="J37" s="5"/>
      <c r="K37" s="5"/>
      <c r="L37" s="29"/>
      <c r="M37" s="5"/>
      <c r="N37" s="29"/>
      <c r="O37" s="5"/>
      <c r="P37" s="13"/>
    </row>
    <row r="38" spans="1:16">
      <c r="A38" s="12" t="s">
        <v>39</v>
      </c>
      <c r="B38" s="3">
        <v>1</v>
      </c>
      <c r="C38" s="23"/>
      <c r="D38" s="3"/>
      <c r="E38" s="26">
        <v>35</v>
      </c>
      <c r="F38" s="26"/>
      <c r="G38" s="4"/>
      <c r="H38" s="23">
        <v>0</v>
      </c>
      <c r="I38" s="3"/>
      <c r="J38" s="5"/>
      <c r="K38" s="5">
        <v>0</v>
      </c>
      <c r="L38" s="29"/>
      <c r="M38" s="5"/>
      <c r="N38" s="29">
        <v>0</v>
      </c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4"/>
      <c r="H39" s="23"/>
      <c r="I39" s="3"/>
      <c r="J39" s="5"/>
      <c r="K39" s="5"/>
      <c r="L39" s="29"/>
      <c r="M39" s="5"/>
      <c r="N39" s="29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23"/>
      <c r="I40" s="3"/>
      <c r="J40" s="5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4"/>
      <c r="H41" s="23"/>
      <c r="I41" s="3"/>
      <c r="J41" s="5"/>
      <c r="K41" s="5"/>
      <c r="L41" s="29"/>
      <c r="M41" s="5"/>
      <c r="N41" s="29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4"/>
      <c r="H42" s="23"/>
      <c r="I42" s="3"/>
      <c r="J42" s="5"/>
      <c r="K42" s="5"/>
      <c r="L42" s="29"/>
      <c r="M42" s="5"/>
      <c r="N42" s="29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4"/>
      <c r="H43" s="23"/>
      <c r="I43" s="3"/>
      <c r="J43" s="5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4"/>
      <c r="H44" s="23"/>
      <c r="I44" s="3"/>
      <c r="J44" s="5"/>
      <c r="K44" s="5"/>
      <c r="L44" s="29"/>
      <c r="M44" s="5"/>
      <c r="N44" s="29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23"/>
      <c r="I45" s="3"/>
      <c r="J45" s="5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/>
      <c r="C46" s="23"/>
      <c r="D46" s="3"/>
      <c r="E46" s="26"/>
      <c r="F46" s="26"/>
      <c r="G46" s="4"/>
      <c r="H46" s="23"/>
      <c r="I46" s="3"/>
      <c r="J46" s="5"/>
      <c r="K46" s="5"/>
      <c r="L46" s="29"/>
      <c r="M46" s="5"/>
      <c r="N46" s="29"/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4"/>
      <c r="H47" s="23"/>
      <c r="I47" s="3"/>
      <c r="J47" s="5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23"/>
      <c r="I48" s="3"/>
      <c r="J48" s="5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4"/>
      <c r="H49" s="23"/>
      <c r="I49" s="3"/>
      <c r="J49" s="5"/>
      <c r="K49" s="5"/>
      <c r="L49" s="29"/>
      <c r="M49" s="5"/>
      <c r="N49" s="29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4"/>
      <c r="H50" s="23"/>
      <c r="I50" s="3"/>
      <c r="J50" s="5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23"/>
      <c r="I51" s="3"/>
      <c r="J51" s="5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23"/>
      <c r="I52" s="3"/>
      <c r="J52" s="5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23"/>
      <c r="I53" s="3"/>
      <c r="J53" s="5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>
        <v>1</v>
      </c>
      <c r="C54" s="23"/>
      <c r="D54" s="3">
        <v>4</v>
      </c>
      <c r="E54" s="26">
        <v>21</v>
      </c>
      <c r="F54" s="26"/>
      <c r="G54" s="4">
        <v>37.5</v>
      </c>
      <c r="H54" s="23">
        <v>0</v>
      </c>
      <c r="I54" s="3"/>
      <c r="J54" s="5">
        <v>0</v>
      </c>
      <c r="K54" s="5">
        <v>1</v>
      </c>
      <c r="L54" s="29"/>
      <c r="M54" s="5">
        <v>0.5</v>
      </c>
      <c r="N54" s="29">
        <v>0</v>
      </c>
      <c r="O54" s="5"/>
      <c r="P54" s="13">
        <v>0</v>
      </c>
    </row>
    <row r="55" spans="1:16">
      <c r="A55" s="12" t="s">
        <v>56</v>
      </c>
      <c r="B55" s="3"/>
      <c r="C55" s="23"/>
      <c r="D55" s="3"/>
      <c r="E55" s="26"/>
      <c r="F55" s="26"/>
      <c r="G55" s="4"/>
      <c r="H55" s="23"/>
      <c r="I55" s="3"/>
      <c r="J55" s="5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/>
      <c r="C56" s="23">
        <v>2</v>
      </c>
      <c r="D56" s="3"/>
      <c r="E56" s="26"/>
      <c r="F56" s="26">
        <v>29.5</v>
      </c>
      <c r="G56" s="4"/>
      <c r="H56" s="23"/>
      <c r="I56" s="3">
        <v>0</v>
      </c>
      <c r="J56" s="5"/>
      <c r="K56" s="5"/>
      <c r="L56" s="29">
        <v>0.5</v>
      </c>
      <c r="M56" s="5"/>
      <c r="N56" s="29"/>
      <c r="O56" s="5">
        <v>0</v>
      </c>
      <c r="P56" s="13"/>
    </row>
    <row r="57" spans="1:16">
      <c r="A57" s="12" t="s">
        <v>58</v>
      </c>
      <c r="B57" s="3"/>
      <c r="C57" s="23"/>
      <c r="D57" s="3"/>
      <c r="E57" s="26"/>
      <c r="F57" s="26"/>
      <c r="G57" s="4"/>
      <c r="H57" s="23"/>
      <c r="I57" s="3"/>
      <c r="J57" s="5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/>
      <c r="C58" s="23"/>
      <c r="D58" s="3"/>
      <c r="E58" s="26"/>
      <c r="F58" s="26"/>
      <c r="G58" s="4"/>
      <c r="H58" s="23"/>
      <c r="I58" s="3"/>
      <c r="J58" s="5"/>
      <c r="K58" s="5"/>
      <c r="L58" s="29"/>
      <c r="M58" s="5"/>
      <c r="N58" s="29"/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4"/>
      <c r="H59" s="23"/>
      <c r="I59" s="3"/>
      <c r="J59" s="5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/>
      <c r="D60" s="3"/>
      <c r="E60" s="26"/>
      <c r="F60" s="26"/>
      <c r="G60" s="4"/>
      <c r="H60" s="23"/>
      <c r="I60" s="3"/>
      <c r="J60" s="5"/>
      <c r="K60" s="5"/>
      <c r="L60" s="29"/>
      <c r="M60" s="5"/>
      <c r="N60" s="29"/>
      <c r="O60" s="5"/>
      <c r="P60" s="13"/>
    </row>
    <row r="61" spans="1:16">
      <c r="A61" s="12" t="s">
        <v>62</v>
      </c>
      <c r="B61" s="3"/>
      <c r="C61" s="23"/>
      <c r="D61" s="3"/>
      <c r="E61" s="26"/>
      <c r="F61" s="26"/>
      <c r="G61" s="4"/>
      <c r="H61" s="23"/>
      <c r="I61" s="3"/>
      <c r="J61" s="5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/>
      <c r="C62" s="24"/>
      <c r="D62" s="15"/>
      <c r="E62" s="27"/>
      <c r="F62" s="27"/>
      <c r="G62" s="16"/>
      <c r="H62" s="24"/>
      <c r="I62" s="15"/>
      <c r="J62" s="17"/>
      <c r="K62" s="17"/>
      <c r="L62" s="30"/>
      <c r="M62" s="17"/>
      <c r="N62" s="30"/>
      <c r="O62" s="17"/>
      <c r="P62" s="18"/>
    </row>
    <row r="63" spans="1:16" ht="15.75" thickBot="1">
      <c r="A63" s="56" t="s">
        <v>66</v>
      </c>
      <c r="B63" s="57">
        <f>SUM(B3:B62)</f>
        <v>24</v>
      </c>
      <c r="C63" s="57">
        <f>SUM(C3:C62)</f>
        <v>28</v>
      </c>
      <c r="D63" s="57">
        <f>SUM(D3:D62)</f>
        <v>39</v>
      </c>
      <c r="E63" s="58">
        <f>SUMPRODUCT(B3:B62,E3:E62)/B63</f>
        <v>37.625</v>
      </c>
      <c r="F63" s="58">
        <f>SUMPRODUCT(C3:C62,F3:F62)/C63</f>
        <v>30.392857142857142</v>
      </c>
      <c r="G63" s="58">
        <f>SUMPRODUCT(D3:D62,G3:G62)/D63</f>
        <v>35.410256410256409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0.375</v>
      </c>
      <c r="L63" s="60">
        <f>SUMPRODUCT($C$3:$C$62,L3:L62)/$C$63</f>
        <v>0.5714285714285714</v>
      </c>
      <c r="M63" s="60">
        <f>SUMPRODUCT($D$3:$D$62,M3:M62)/$D$63</f>
        <v>0.35897435897435898</v>
      </c>
      <c r="N63" s="60">
        <f>SUMPRODUCT($B$3:$B$62,N3:N62)/$B$63</f>
        <v>0</v>
      </c>
      <c r="O63" s="60">
        <f>SUMPRODUCT($C$3:$C$62,O3:O62)/$C$63</f>
        <v>3.5714285714285712E-2</v>
      </c>
      <c r="P63" s="61">
        <f>SUMPRODUCT($D$3:$D$62,P3:P62)/$D$63</f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8" activePane="bottomLeft" state="frozen"/>
      <selection pane="bottomLeft" activeCell="F81" sqref="F81"/>
    </sheetView>
  </sheetViews>
  <sheetFormatPr defaultRowHeight="15"/>
  <cols>
    <col min="1" max="1" width="18" customWidth="1"/>
    <col min="2" max="2" width="9.42578125" customWidth="1"/>
    <col min="3" max="3" width="9.42578125" style="2" customWidth="1"/>
    <col min="4" max="4" width="9.42578125" customWidth="1"/>
    <col min="5" max="6" width="9.42578125" style="1" customWidth="1"/>
    <col min="7" max="7" width="9.42578125" customWidth="1"/>
    <col min="8" max="8" width="9.42578125" style="2" customWidth="1"/>
    <col min="9" max="9" width="9.42578125" customWidth="1"/>
    <col min="10" max="11" width="9.42578125" style="1" customWidth="1"/>
    <col min="12" max="12" width="9.42578125" customWidth="1"/>
    <col min="13" max="13" width="9.42578125" style="2" customWidth="1"/>
    <col min="14" max="14" width="9.42578125" customWidth="1"/>
    <col min="15" max="16" width="9.42578125" style="1" customWidth="1"/>
  </cols>
  <sheetData>
    <row r="1" spans="1:16" ht="62.2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34</v>
      </c>
      <c r="C3" s="22">
        <v>38</v>
      </c>
      <c r="D3" s="7">
        <v>28</v>
      </c>
      <c r="E3" s="25">
        <v>44.176470588235297</v>
      </c>
      <c r="F3" s="25">
        <v>39</v>
      </c>
      <c r="G3" s="8">
        <v>45.321428571428569</v>
      </c>
      <c r="H3" s="41">
        <v>0</v>
      </c>
      <c r="I3" s="42">
        <v>0</v>
      </c>
      <c r="J3" s="43">
        <v>0</v>
      </c>
      <c r="K3" s="9">
        <v>0.17647058823529413</v>
      </c>
      <c r="L3" s="28">
        <v>0.28947368421052633</v>
      </c>
      <c r="M3" s="9">
        <v>0.10714285714285714</v>
      </c>
      <c r="N3" s="28">
        <v>0</v>
      </c>
      <c r="O3" s="9">
        <v>0</v>
      </c>
      <c r="P3" s="11">
        <v>0</v>
      </c>
    </row>
    <row r="4" spans="1:16">
      <c r="A4" s="12" t="s">
        <v>5</v>
      </c>
      <c r="B4" s="3">
        <v>1</v>
      </c>
      <c r="C4" s="23"/>
      <c r="D4" s="3">
        <v>2</v>
      </c>
      <c r="E4" s="26">
        <v>55</v>
      </c>
      <c r="F4" s="26"/>
      <c r="G4" s="4">
        <v>40</v>
      </c>
      <c r="H4" s="44">
        <v>0</v>
      </c>
      <c r="I4" s="45"/>
      <c r="J4" s="46">
        <v>0</v>
      </c>
      <c r="K4" s="5">
        <v>0</v>
      </c>
      <c r="L4" s="29"/>
      <c r="M4" s="5">
        <v>0.5</v>
      </c>
      <c r="N4" s="29">
        <v>0</v>
      </c>
      <c r="O4" s="5"/>
      <c r="P4" s="13">
        <v>0</v>
      </c>
    </row>
    <row r="5" spans="1:16">
      <c r="A5" s="12" t="s">
        <v>6</v>
      </c>
      <c r="B5" s="3">
        <v>1</v>
      </c>
      <c r="C5" s="23">
        <v>2</v>
      </c>
      <c r="D5" s="3">
        <v>1</v>
      </c>
      <c r="E5" s="26">
        <v>39</v>
      </c>
      <c r="F5" s="26">
        <v>36.5</v>
      </c>
      <c r="G5" s="4">
        <v>36</v>
      </c>
      <c r="H5" s="44">
        <v>0</v>
      </c>
      <c r="I5" s="45">
        <v>0</v>
      </c>
      <c r="J5" s="46">
        <v>0</v>
      </c>
      <c r="K5" s="5">
        <v>0</v>
      </c>
      <c r="L5" s="29">
        <v>0.5</v>
      </c>
      <c r="M5" s="5">
        <v>0</v>
      </c>
      <c r="N5" s="29">
        <v>0</v>
      </c>
      <c r="O5" s="5">
        <v>0</v>
      </c>
      <c r="P5" s="13">
        <v>0</v>
      </c>
    </row>
    <row r="6" spans="1:16">
      <c r="A6" s="12" t="s">
        <v>7</v>
      </c>
      <c r="B6" s="3"/>
      <c r="C6" s="23"/>
      <c r="D6" s="3"/>
      <c r="E6" s="26"/>
      <c r="F6" s="26"/>
      <c r="G6" s="4"/>
      <c r="H6" s="44"/>
      <c r="I6" s="45"/>
      <c r="J6" s="46"/>
      <c r="K6" s="5"/>
      <c r="L6" s="29"/>
      <c r="M6" s="5"/>
      <c r="N6" s="29"/>
      <c r="O6" s="5"/>
      <c r="P6" s="13"/>
    </row>
    <row r="7" spans="1:16">
      <c r="A7" s="12" t="s">
        <v>8</v>
      </c>
      <c r="B7" s="3"/>
      <c r="C7" s="23"/>
      <c r="D7" s="3"/>
      <c r="E7" s="26"/>
      <c r="F7" s="26"/>
      <c r="G7" s="4"/>
      <c r="H7" s="44"/>
      <c r="I7" s="45"/>
      <c r="J7" s="46"/>
      <c r="K7" s="5"/>
      <c r="L7" s="29"/>
      <c r="M7" s="5"/>
      <c r="N7" s="29"/>
      <c r="O7" s="5"/>
      <c r="P7" s="13"/>
    </row>
    <row r="8" spans="1:16">
      <c r="A8" s="12" t="s">
        <v>9</v>
      </c>
      <c r="B8" s="3">
        <v>1</v>
      </c>
      <c r="C8" s="23">
        <v>7</v>
      </c>
      <c r="D8" s="3">
        <v>2</v>
      </c>
      <c r="E8" s="26">
        <v>32</v>
      </c>
      <c r="F8" s="26">
        <v>42.571428571428569</v>
      </c>
      <c r="G8" s="4">
        <v>49.5</v>
      </c>
      <c r="H8" s="44">
        <v>0</v>
      </c>
      <c r="I8" s="45">
        <v>0</v>
      </c>
      <c r="J8" s="46">
        <v>0</v>
      </c>
      <c r="K8" s="5">
        <v>1</v>
      </c>
      <c r="L8" s="29">
        <v>0</v>
      </c>
      <c r="M8" s="5">
        <v>0</v>
      </c>
      <c r="N8" s="29">
        <v>0</v>
      </c>
      <c r="O8" s="5">
        <v>0</v>
      </c>
      <c r="P8" s="13">
        <v>0</v>
      </c>
    </row>
    <row r="9" spans="1:16">
      <c r="A9" s="12" t="s">
        <v>10</v>
      </c>
      <c r="B9" s="3"/>
      <c r="C9" s="23">
        <v>1</v>
      </c>
      <c r="D9" s="3"/>
      <c r="E9" s="26"/>
      <c r="F9" s="26">
        <v>57</v>
      </c>
      <c r="G9" s="4"/>
      <c r="H9" s="44"/>
      <c r="I9" s="45">
        <v>0</v>
      </c>
      <c r="J9" s="46"/>
      <c r="K9" s="5"/>
      <c r="L9" s="29">
        <v>0</v>
      </c>
      <c r="M9" s="5"/>
      <c r="N9" s="29"/>
      <c r="O9" s="5">
        <v>0</v>
      </c>
      <c r="P9" s="13"/>
    </row>
    <row r="10" spans="1:16">
      <c r="A10" s="12" t="s">
        <v>11</v>
      </c>
      <c r="B10" s="3"/>
      <c r="C10" s="23">
        <v>1</v>
      </c>
      <c r="D10" s="3"/>
      <c r="E10" s="26"/>
      <c r="F10" s="26">
        <v>42</v>
      </c>
      <c r="G10" s="4"/>
      <c r="H10" s="44"/>
      <c r="I10" s="45">
        <v>0</v>
      </c>
      <c r="J10" s="46"/>
      <c r="K10" s="5"/>
      <c r="L10" s="29">
        <v>0</v>
      </c>
      <c r="M10" s="5"/>
      <c r="N10" s="29"/>
      <c r="O10" s="5">
        <v>0</v>
      </c>
      <c r="P10" s="13"/>
    </row>
    <row r="11" spans="1:16">
      <c r="A11" s="12" t="s">
        <v>12</v>
      </c>
      <c r="B11" s="3">
        <v>2</v>
      </c>
      <c r="C11" s="23">
        <v>3</v>
      </c>
      <c r="D11" s="3">
        <v>1</v>
      </c>
      <c r="E11" s="26">
        <v>49</v>
      </c>
      <c r="F11" s="26">
        <v>40.666666666666664</v>
      </c>
      <c r="G11" s="4">
        <v>38</v>
      </c>
      <c r="H11" s="44">
        <v>0</v>
      </c>
      <c r="I11" s="45">
        <v>0</v>
      </c>
      <c r="J11" s="46">
        <v>0</v>
      </c>
      <c r="K11" s="5">
        <v>0</v>
      </c>
      <c r="L11" s="29">
        <v>0.33333333333333331</v>
      </c>
      <c r="M11" s="5">
        <v>0</v>
      </c>
      <c r="N11" s="29">
        <v>0</v>
      </c>
      <c r="O11" s="5">
        <v>0</v>
      </c>
      <c r="P11" s="13">
        <v>0</v>
      </c>
    </row>
    <row r="12" spans="1:16">
      <c r="A12" s="12" t="s">
        <v>13</v>
      </c>
      <c r="B12" s="3">
        <v>1</v>
      </c>
      <c r="C12" s="23">
        <v>4</v>
      </c>
      <c r="D12" s="3">
        <v>2</v>
      </c>
      <c r="E12" s="26">
        <v>60</v>
      </c>
      <c r="F12" s="26">
        <v>36.75</v>
      </c>
      <c r="G12" s="4">
        <v>42.5</v>
      </c>
      <c r="H12" s="44">
        <v>0</v>
      </c>
      <c r="I12" s="45">
        <v>0</v>
      </c>
      <c r="J12" s="46">
        <v>0</v>
      </c>
      <c r="K12" s="5">
        <v>0</v>
      </c>
      <c r="L12" s="29">
        <v>0.5</v>
      </c>
      <c r="M12" s="5">
        <v>0.5</v>
      </c>
      <c r="N12" s="29">
        <v>0</v>
      </c>
      <c r="O12" s="5">
        <v>0</v>
      </c>
      <c r="P12" s="13">
        <v>0</v>
      </c>
    </row>
    <row r="13" spans="1:16">
      <c r="A13" s="12" t="s">
        <v>14</v>
      </c>
      <c r="B13" s="3"/>
      <c r="C13" s="23"/>
      <c r="D13" s="3"/>
      <c r="E13" s="26"/>
      <c r="F13" s="26"/>
      <c r="G13" s="4"/>
      <c r="H13" s="44"/>
      <c r="I13" s="45"/>
      <c r="J13" s="46"/>
      <c r="K13" s="5"/>
      <c r="L13" s="29"/>
      <c r="M13" s="5"/>
      <c r="N13" s="29"/>
      <c r="O13" s="5"/>
      <c r="P13" s="13"/>
    </row>
    <row r="14" spans="1:16">
      <c r="A14" s="12" t="s">
        <v>15</v>
      </c>
      <c r="B14" s="3"/>
      <c r="C14" s="23"/>
      <c r="D14" s="3"/>
      <c r="E14" s="26"/>
      <c r="F14" s="26"/>
      <c r="G14" s="4"/>
      <c r="H14" s="44"/>
      <c r="I14" s="45"/>
      <c r="J14" s="46"/>
      <c r="K14" s="5"/>
      <c r="L14" s="29"/>
      <c r="M14" s="5"/>
      <c r="N14" s="29"/>
      <c r="O14" s="5"/>
      <c r="P14" s="13"/>
    </row>
    <row r="15" spans="1:16">
      <c r="A15" s="12" t="s">
        <v>16</v>
      </c>
      <c r="B15" s="3"/>
      <c r="C15" s="23"/>
      <c r="D15" s="3"/>
      <c r="E15" s="26"/>
      <c r="F15" s="26"/>
      <c r="G15" s="4"/>
      <c r="H15" s="44"/>
      <c r="I15" s="45"/>
      <c r="J15" s="46"/>
      <c r="K15" s="5"/>
      <c r="L15" s="29"/>
      <c r="M15" s="5"/>
      <c r="N15" s="29"/>
      <c r="O15" s="5"/>
      <c r="P15" s="13"/>
    </row>
    <row r="16" spans="1:16">
      <c r="A16" s="12" t="s">
        <v>17</v>
      </c>
      <c r="B16" s="3"/>
      <c r="C16" s="23"/>
      <c r="D16" s="3">
        <v>3</v>
      </c>
      <c r="E16" s="26"/>
      <c r="F16" s="26"/>
      <c r="G16" s="4">
        <v>47.333333333333336</v>
      </c>
      <c r="H16" s="44"/>
      <c r="I16" s="45"/>
      <c r="J16" s="46">
        <v>0</v>
      </c>
      <c r="K16" s="5"/>
      <c r="L16" s="29"/>
      <c r="M16" s="5">
        <v>0</v>
      </c>
      <c r="N16" s="29"/>
      <c r="O16" s="5"/>
      <c r="P16" s="13">
        <v>0</v>
      </c>
    </row>
    <row r="17" spans="1:16">
      <c r="A17" s="12" t="s">
        <v>18</v>
      </c>
      <c r="B17" s="3"/>
      <c r="C17" s="23"/>
      <c r="D17" s="3"/>
      <c r="E17" s="26"/>
      <c r="F17" s="26"/>
      <c r="G17" s="4"/>
      <c r="H17" s="44"/>
      <c r="I17" s="45"/>
      <c r="J17" s="46"/>
      <c r="K17" s="5"/>
      <c r="L17" s="29"/>
      <c r="M17" s="5"/>
      <c r="N17" s="29"/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4"/>
      <c r="H18" s="44"/>
      <c r="I18" s="45"/>
      <c r="J18" s="46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44"/>
      <c r="I23" s="45"/>
      <c r="J23" s="46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>
        <v>1</v>
      </c>
      <c r="D25" s="3">
        <v>2</v>
      </c>
      <c r="E25" s="26"/>
      <c r="F25" s="26">
        <v>61</v>
      </c>
      <c r="G25" s="4">
        <v>53.5</v>
      </c>
      <c r="H25" s="44"/>
      <c r="I25" s="45">
        <v>0</v>
      </c>
      <c r="J25" s="46">
        <v>0</v>
      </c>
      <c r="K25" s="5"/>
      <c r="L25" s="29">
        <v>0</v>
      </c>
      <c r="M25" s="5">
        <v>0</v>
      </c>
      <c r="N25" s="29"/>
      <c r="O25" s="5">
        <v>0</v>
      </c>
      <c r="P25" s="13">
        <v>0</v>
      </c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44"/>
      <c r="I27" s="45"/>
      <c r="J27" s="46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4"/>
      <c r="H29" s="44"/>
      <c r="I29" s="45"/>
      <c r="J29" s="46"/>
      <c r="K29" s="5"/>
      <c r="L29" s="29"/>
      <c r="M29" s="5"/>
      <c r="N29" s="29"/>
      <c r="O29" s="5"/>
      <c r="P29" s="13"/>
    </row>
    <row r="30" spans="1:16">
      <c r="A30" s="12" t="s">
        <v>31</v>
      </c>
      <c r="B30" s="3">
        <v>1</v>
      </c>
      <c r="C30" s="23">
        <v>4</v>
      </c>
      <c r="D30" s="3">
        <v>2</v>
      </c>
      <c r="E30" s="26">
        <v>43</v>
      </c>
      <c r="F30" s="26">
        <v>30</v>
      </c>
      <c r="G30" s="4">
        <v>42.5</v>
      </c>
      <c r="H30" s="44">
        <v>0</v>
      </c>
      <c r="I30" s="45">
        <v>0</v>
      </c>
      <c r="J30" s="46">
        <v>0</v>
      </c>
      <c r="K30" s="5">
        <v>0</v>
      </c>
      <c r="L30" s="29">
        <v>1</v>
      </c>
      <c r="M30" s="5">
        <v>0</v>
      </c>
      <c r="N30" s="29">
        <v>0</v>
      </c>
      <c r="O30" s="5">
        <v>0</v>
      </c>
      <c r="P30" s="13">
        <v>0</v>
      </c>
    </row>
    <row r="31" spans="1:16">
      <c r="A31" s="12" t="s">
        <v>32</v>
      </c>
      <c r="B31" s="3"/>
      <c r="C31" s="23"/>
      <c r="D31" s="3"/>
      <c r="E31" s="26"/>
      <c r="F31" s="26"/>
      <c r="G31" s="4"/>
      <c r="H31" s="44"/>
      <c r="I31" s="45"/>
      <c r="J31" s="46"/>
      <c r="K31" s="5"/>
      <c r="L31" s="29"/>
      <c r="M31" s="5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>
        <v>1</v>
      </c>
      <c r="C33" s="23"/>
      <c r="D33" s="3"/>
      <c r="E33" s="26">
        <v>28</v>
      </c>
      <c r="F33" s="26"/>
      <c r="G33" s="4"/>
      <c r="H33" s="44">
        <v>0</v>
      </c>
      <c r="I33" s="45"/>
      <c r="J33" s="46"/>
      <c r="K33" s="5">
        <v>1</v>
      </c>
      <c r="L33" s="29"/>
      <c r="M33" s="5"/>
      <c r="N33" s="29">
        <v>0</v>
      </c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>
        <v>1</v>
      </c>
      <c r="C35" s="23"/>
      <c r="D35" s="3"/>
      <c r="E35" s="26">
        <v>41</v>
      </c>
      <c r="F35" s="26"/>
      <c r="G35" s="4"/>
      <c r="H35" s="44">
        <v>0</v>
      </c>
      <c r="I35" s="45"/>
      <c r="J35" s="46"/>
      <c r="K35" s="5">
        <v>0</v>
      </c>
      <c r="L35" s="29"/>
      <c r="M35" s="5"/>
      <c r="N35" s="29">
        <v>0</v>
      </c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>
        <v>1</v>
      </c>
      <c r="C37" s="23"/>
      <c r="D37" s="3">
        <v>2</v>
      </c>
      <c r="E37" s="26">
        <v>32</v>
      </c>
      <c r="F37" s="26"/>
      <c r="G37" s="4">
        <v>58.5</v>
      </c>
      <c r="H37" s="44">
        <v>0</v>
      </c>
      <c r="I37" s="45"/>
      <c r="J37" s="46">
        <v>0</v>
      </c>
      <c r="K37" s="5">
        <v>1</v>
      </c>
      <c r="L37" s="29"/>
      <c r="M37" s="5">
        <v>0</v>
      </c>
      <c r="N37" s="29">
        <v>0</v>
      </c>
      <c r="O37" s="5"/>
      <c r="P37" s="13">
        <v>0</v>
      </c>
    </row>
    <row r="38" spans="1:16">
      <c r="A38" s="12" t="s">
        <v>39</v>
      </c>
      <c r="B38" s="3">
        <v>1</v>
      </c>
      <c r="C38" s="23"/>
      <c r="D38" s="3"/>
      <c r="E38" s="26">
        <v>34</v>
      </c>
      <c r="F38" s="26"/>
      <c r="G38" s="4"/>
      <c r="H38" s="44">
        <v>0</v>
      </c>
      <c r="I38" s="45"/>
      <c r="J38" s="46"/>
      <c r="K38" s="5">
        <v>1</v>
      </c>
      <c r="L38" s="29"/>
      <c r="M38" s="5"/>
      <c r="N38" s="29">
        <v>0</v>
      </c>
      <c r="O38" s="5"/>
      <c r="P38" s="13"/>
    </row>
    <row r="39" spans="1:16">
      <c r="A39" s="12" t="s">
        <v>40</v>
      </c>
      <c r="B39" s="3">
        <v>1</v>
      </c>
      <c r="C39" s="23"/>
      <c r="D39" s="3"/>
      <c r="E39" s="26">
        <v>49</v>
      </c>
      <c r="F39" s="26"/>
      <c r="G39" s="4"/>
      <c r="H39" s="44">
        <v>0</v>
      </c>
      <c r="I39" s="45"/>
      <c r="J39" s="46"/>
      <c r="K39" s="5">
        <v>0</v>
      </c>
      <c r="L39" s="29"/>
      <c r="M39" s="5"/>
      <c r="N39" s="29">
        <v>0</v>
      </c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44"/>
      <c r="I40" s="45"/>
      <c r="J40" s="46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/>
      <c r="C41" s="23"/>
      <c r="D41" s="3">
        <v>2</v>
      </c>
      <c r="E41" s="26"/>
      <c r="F41" s="26"/>
      <c r="G41" s="4">
        <v>41.5</v>
      </c>
      <c r="H41" s="44"/>
      <c r="I41" s="45"/>
      <c r="J41" s="46">
        <v>0</v>
      </c>
      <c r="K41" s="5"/>
      <c r="L41" s="29"/>
      <c r="M41" s="5">
        <v>0</v>
      </c>
      <c r="N41" s="29"/>
      <c r="O41" s="5"/>
      <c r="P41" s="13">
        <v>0</v>
      </c>
    </row>
    <row r="42" spans="1:16">
      <c r="A42" s="12" t="s">
        <v>43</v>
      </c>
      <c r="B42" s="3"/>
      <c r="C42" s="23">
        <v>1</v>
      </c>
      <c r="D42" s="3"/>
      <c r="E42" s="26"/>
      <c r="F42" s="26">
        <v>26</v>
      </c>
      <c r="G42" s="4"/>
      <c r="H42" s="44"/>
      <c r="I42" s="45">
        <v>0</v>
      </c>
      <c r="J42" s="46"/>
      <c r="K42" s="5"/>
      <c r="L42" s="29">
        <v>1</v>
      </c>
      <c r="M42" s="5"/>
      <c r="N42" s="29"/>
      <c r="O42" s="5">
        <v>0</v>
      </c>
      <c r="P42" s="13"/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4"/>
      <c r="H44" s="44"/>
      <c r="I44" s="45"/>
      <c r="J44" s="46"/>
      <c r="K44" s="5"/>
      <c r="L44" s="29"/>
      <c r="M44" s="5"/>
      <c r="N44" s="29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>
        <v>1</v>
      </c>
      <c r="C46" s="23"/>
      <c r="D46" s="3">
        <v>1</v>
      </c>
      <c r="E46" s="26">
        <v>24</v>
      </c>
      <c r="F46" s="26"/>
      <c r="G46" s="4">
        <v>28</v>
      </c>
      <c r="H46" s="44">
        <v>0</v>
      </c>
      <c r="I46" s="45"/>
      <c r="J46" s="46">
        <v>0</v>
      </c>
      <c r="K46" s="5">
        <v>1</v>
      </c>
      <c r="L46" s="29"/>
      <c r="M46" s="5">
        <v>1</v>
      </c>
      <c r="N46" s="29">
        <v>0</v>
      </c>
      <c r="O46" s="5"/>
      <c r="P46" s="13">
        <v>0</v>
      </c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>
        <v>1</v>
      </c>
      <c r="E49" s="26"/>
      <c r="F49" s="26"/>
      <c r="G49" s="4">
        <v>26</v>
      </c>
      <c r="H49" s="44"/>
      <c r="I49" s="45"/>
      <c r="J49" s="46">
        <v>0</v>
      </c>
      <c r="K49" s="5"/>
      <c r="L49" s="29"/>
      <c r="M49" s="5">
        <v>1</v>
      </c>
      <c r="N49" s="29"/>
      <c r="O49" s="5"/>
      <c r="P49" s="13">
        <v>0</v>
      </c>
    </row>
    <row r="50" spans="1:16">
      <c r="A50" s="12" t="s">
        <v>51</v>
      </c>
      <c r="B50" s="3"/>
      <c r="C50" s="23"/>
      <c r="D50" s="3"/>
      <c r="E50" s="26"/>
      <c r="F50" s="26"/>
      <c r="G50" s="4"/>
      <c r="H50" s="44"/>
      <c r="I50" s="45"/>
      <c r="J50" s="46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44"/>
      <c r="I52" s="45"/>
      <c r="J52" s="46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/>
      <c r="C54" s="23"/>
      <c r="D54" s="3">
        <v>2</v>
      </c>
      <c r="E54" s="26"/>
      <c r="F54" s="26"/>
      <c r="G54" s="4">
        <v>46</v>
      </c>
      <c r="H54" s="44"/>
      <c r="I54" s="45"/>
      <c r="J54" s="46">
        <v>0</v>
      </c>
      <c r="K54" s="5"/>
      <c r="L54" s="29"/>
      <c r="M54" s="5">
        <v>0.5</v>
      </c>
      <c r="N54" s="29"/>
      <c r="O54" s="5"/>
      <c r="P54" s="13">
        <v>0</v>
      </c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>
        <v>3</v>
      </c>
      <c r="C56" s="23">
        <v>2</v>
      </c>
      <c r="D56" s="3">
        <v>5</v>
      </c>
      <c r="E56" s="26">
        <v>43.666666666666664</v>
      </c>
      <c r="F56" s="26">
        <v>58</v>
      </c>
      <c r="G56" s="4">
        <v>33.200000000000003</v>
      </c>
      <c r="H56" s="44">
        <v>0</v>
      </c>
      <c r="I56" s="45">
        <v>0</v>
      </c>
      <c r="J56" s="46">
        <v>0</v>
      </c>
      <c r="K56" s="5">
        <v>0.33333333333333331</v>
      </c>
      <c r="L56" s="29">
        <v>0</v>
      </c>
      <c r="M56" s="5">
        <v>0.6</v>
      </c>
      <c r="N56" s="29">
        <v>0</v>
      </c>
      <c r="O56" s="5">
        <v>0</v>
      </c>
      <c r="P56" s="13">
        <v>0</v>
      </c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/>
      <c r="C58" s="23">
        <v>1</v>
      </c>
      <c r="D58" s="3"/>
      <c r="E58" s="26"/>
      <c r="F58" s="26">
        <v>40</v>
      </c>
      <c r="G58" s="4"/>
      <c r="H58" s="44"/>
      <c r="I58" s="45">
        <v>0</v>
      </c>
      <c r="J58" s="46"/>
      <c r="K58" s="5"/>
      <c r="L58" s="29">
        <v>0</v>
      </c>
      <c r="M58" s="5"/>
      <c r="N58" s="29"/>
      <c r="O58" s="5">
        <v>0</v>
      </c>
      <c r="P58" s="13"/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>
        <v>1</v>
      </c>
      <c r="D60" s="3"/>
      <c r="E60" s="26"/>
      <c r="F60" s="26">
        <v>69</v>
      </c>
      <c r="G60" s="4"/>
      <c r="H60" s="44"/>
      <c r="I60" s="45">
        <v>0</v>
      </c>
      <c r="J60" s="46"/>
      <c r="K60" s="5"/>
      <c r="L60" s="29">
        <v>0</v>
      </c>
      <c r="M60" s="5"/>
      <c r="N60" s="29"/>
      <c r="O60" s="5">
        <v>0</v>
      </c>
      <c r="P60" s="13"/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>
        <v>4</v>
      </c>
      <c r="C62" s="24"/>
      <c r="D62" s="15"/>
      <c r="E62" s="27">
        <v>31.75</v>
      </c>
      <c r="F62" s="27"/>
      <c r="G62" s="16"/>
      <c r="H62" s="47">
        <v>0</v>
      </c>
      <c r="I62" s="48"/>
      <c r="J62" s="49"/>
      <c r="K62" s="17">
        <v>0.75</v>
      </c>
      <c r="L62" s="30"/>
      <c r="M62" s="17"/>
      <c r="N62" s="30">
        <v>0</v>
      </c>
      <c r="O62" s="17"/>
      <c r="P62" s="18"/>
    </row>
    <row r="63" spans="1:16" ht="15.75" thickBot="1">
      <c r="A63" s="56" t="s">
        <v>66</v>
      </c>
      <c r="B63" s="57">
        <f>SUM(B3:B62)</f>
        <v>54</v>
      </c>
      <c r="C63" s="57">
        <f>SUM(C3:C62)</f>
        <v>66</v>
      </c>
      <c r="D63" s="57">
        <f>SUM(D3:D62)</f>
        <v>56</v>
      </c>
      <c r="E63" s="58">
        <f>SUMPRODUCT(B3:B62,E3:E62)/B63</f>
        <v>42.5</v>
      </c>
      <c r="F63" s="58">
        <f>SUMPRODUCT(C3:C62,F3:F62)/C63</f>
        <v>40.196969696969695</v>
      </c>
      <c r="G63" s="58">
        <f>SUMPRODUCT(D3:D62,G3:G62)/D63</f>
        <v>43.803571428571431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0.27777777777777779</v>
      </c>
      <c r="L63" s="60">
        <f>SUMPRODUCT($C$3:$C$62,L3:L62)/$C$63</f>
        <v>0.30303030303030304</v>
      </c>
      <c r="M63" s="60">
        <f>SUMPRODUCT($D$3:$D$62,M3:M62)/$D$63</f>
        <v>0.19642857142857142</v>
      </c>
      <c r="N63" s="60">
        <f>SUMPRODUCT($B$3:$B$62,N3:N62)/$B$63</f>
        <v>0</v>
      </c>
      <c r="O63" s="60">
        <f>SUMPRODUCT($C$3:$C$62,O3:O62)/$C$63</f>
        <v>0</v>
      </c>
      <c r="P63" s="61">
        <f>SUMPRODUCT($D$3:$D$62,P3:P62)/$D$63</f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2" activePane="bottomLeft" state="frozen"/>
      <selection pane="bottomLeft" activeCell="P63" sqref="P63"/>
    </sheetView>
  </sheetViews>
  <sheetFormatPr defaultRowHeight="15"/>
  <cols>
    <col min="1" max="1" width="24.7109375" customWidth="1"/>
    <col min="2" max="2" width="8.85546875" customWidth="1"/>
    <col min="3" max="3" width="8.85546875" style="2" customWidth="1"/>
    <col min="4" max="4" width="8.85546875" customWidth="1"/>
    <col min="5" max="6" width="8.85546875" style="1" customWidth="1"/>
    <col min="7" max="7" width="8.85546875" customWidth="1"/>
    <col min="8" max="8" width="8.85546875" style="2" customWidth="1"/>
    <col min="9" max="9" width="8.85546875" customWidth="1"/>
    <col min="10" max="11" width="8.85546875" style="1" customWidth="1"/>
    <col min="12" max="12" width="8.85546875" customWidth="1"/>
    <col min="13" max="13" width="8.85546875" style="2" customWidth="1"/>
    <col min="14" max="14" width="8.85546875" customWidth="1"/>
    <col min="15" max="16" width="8.85546875" style="1" customWidth="1"/>
  </cols>
  <sheetData>
    <row r="1" spans="1:16" ht="66.7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2</v>
      </c>
      <c r="C3" s="22">
        <v>4</v>
      </c>
      <c r="D3" s="7">
        <v>9</v>
      </c>
      <c r="E3" s="25">
        <v>42.5</v>
      </c>
      <c r="F3" s="25">
        <v>51.25</v>
      </c>
      <c r="G3" s="8">
        <v>37.333333333333336</v>
      </c>
      <c r="H3" s="41">
        <v>0</v>
      </c>
      <c r="I3" s="42">
        <v>0</v>
      </c>
      <c r="J3" s="43">
        <v>0</v>
      </c>
      <c r="K3" s="9">
        <v>0.5</v>
      </c>
      <c r="L3" s="28">
        <v>0</v>
      </c>
      <c r="M3" s="9">
        <v>0.33333333333333331</v>
      </c>
      <c r="N3" s="28">
        <v>0</v>
      </c>
      <c r="O3" s="9">
        <v>0</v>
      </c>
      <c r="P3" s="11">
        <v>0</v>
      </c>
    </row>
    <row r="4" spans="1:16">
      <c r="A4" s="12" t="s">
        <v>5</v>
      </c>
      <c r="B4" s="3"/>
      <c r="C4" s="23"/>
      <c r="D4" s="3">
        <v>1</v>
      </c>
      <c r="E4" s="26"/>
      <c r="F4" s="26"/>
      <c r="G4" s="4">
        <v>59</v>
      </c>
      <c r="H4" s="44"/>
      <c r="I4" s="45"/>
      <c r="J4" s="46">
        <v>0</v>
      </c>
      <c r="K4" s="5"/>
      <c r="L4" s="29"/>
      <c r="M4" s="5">
        <v>0</v>
      </c>
      <c r="N4" s="29"/>
      <c r="O4" s="5"/>
      <c r="P4" s="13">
        <v>0</v>
      </c>
    </row>
    <row r="5" spans="1:16">
      <c r="A5" s="12" t="s">
        <v>6</v>
      </c>
      <c r="B5" s="3">
        <v>2</v>
      </c>
      <c r="C5" s="23"/>
      <c r="D5" s="3"/>
      <c r="E5" s="26">
        <v>55</v>
      </c>
      <c r="F5" s="26"/>
      <c r="G5" s="4"/>
      <c r="H5" s="44">
        <v>0</v>
      </c>
      <c r="I5" s="45"/>
      <c r="J5" s="46"/>
      <c r="K5" s="5">
        <v>0</v>
      </c>
      <c r="L5" s="29"/>
      <c r="M5" s="5"/>
      <c r="N5" s="29">
        <v>0</v>
      </c>
      <c r="O5" s="5"/>
      <c r="P5" s="13"/>
    </row>
    <row r="6" spans="1:16">
      <c r="A6" s="12" t="s">
        <v>7</v>
      </c>
      <c r="B6" s="3"/>
      <c r="C6" s="23"/>
      <c r="D6" s="3"/>
      <c r="E6" s="26"/>
      <c r="F6" s="26"/>
      <c r="G6" s="4"/>
      <c r="H6" s="44"/>
      <c r="I6" s="45"/>
      <c r="J6" s="46"/>
      <c r="K6" s="5"/>
      <c r="L6" s="29"/>
      <c r="M6" s="5"/>
      <c r="N6" s="29"/>
      <c r="O6" s="5"/>
      <c r="P6" s="13"/>
    </row>
    <row r="7" spans="1:16">
      <c r="A7" s="12" t="s">
        <v>8</v>
      </c>
      <c r="B7" s="3"/>
      <c r="C7" s="23"/>
      <c r="D7" s="3"/>
      <c r="E7" s="26"/>
      <c r="F7" s="26"/>
      <c r="G7" s="4"/>
      <c r="H7" s="44"/>
      <c r="I7" s="45"/>
      <c r="J7" s="46"/>
      <c r="K7" s="5"/>
      <c r="L7" s="29"/>
      <c r="M7" s="5"/>
      <c r="N7" s="29"/>
      <c r="O7" s="5"/>
      <c r="P7" s="13"/>
    </row>
    <row r="8" spans="1:16">
      <c r="A8" s="12" t="s">
        <v>9</v>
      </c>
      <c r="B8" s="3"/>
      <c r="C8" s="23"/>
      <c r="D8" s="3"/>
      <c r="E8" s="26"/>
      <c r="F8" s="26"/>
      <c r="G8" s="4"/>
      <c r="H8" s="44"/>
      <c r="I8" s="45"/>
      <c r="J8" s="46"/>
      <c r="K8" s="5"/>
      <c r="L8" s="29"/>
      <c r="M8" s="5"/>
      <c r="N8" s="29"/>
      <c r="O8" s="5"/>
      <c r="P8" s="13"/>
    </row>
    <row r="9" spans="1:16">
      <c r="A9" s="12" t="s">
        <v>10</v>
      </c>
      <c r="B9" s="3">
        <v>1</v>
      </c>
      <c r="C9" s="23"/>
      <c r="D9" s="3"/>
      <c r="E9" s="26">
        <v>67</v>
      </c>
      <c r="F9" s="26"/>
      <c r="G9" s="4"/>
      <c r="H9" s="44">
        <v>0</v>
      </c>
      <c r="I9" s="45"/>
      <c r="J9" s="46"/>
      <c r="K9" s="5">
        <v>0</v>
      </c>
      <c r="L9" s="29"/>
      <c r="M9" s="5"/>
      <c r="N9" s="29">
        <v>0</v>
      </c>
      <c r="O9" s="5"/>
      <c r="P9" s="13"/>
    </row>
    <row r="10" spans="1:16">
      <c r="A10" s="12" t="s">
        <v>11</v>
      </c>
      <c r="B10" s="3"/>
      <c r="C10" s="23"/>
      <c r="D10" s="3"/>
      <c r="E10" s="26"/>
      <c r="F10" s="26"/>
      <c r="G10" s="4"/>
      <c r="H10" s="44"/>
      <c r="I10" s="45"/>
      <c r="J10" s="46"/>
      <c r="K10" s="5"/>
      <c r="L10" s="29"/>
      <c r="M10" s="5"/>
      <c r="N10" s="29"/>
      <c r="O10" s="5"/>
      <c r="P10" s="13"/>
    </row>
    <row r="11" spans="1:16">
      <c r="A11" s="12" t="s">
        <v>12</v>
      </c>
      <c r="B11" s="3"/>
      <c r="C11" s="23"/>
      <c r="D11" s="3"/>
      <c r="E11" s="26"/>
      <c r="F11" s="26"/>
      <c r="G11" s="4"/>
      <c r="H11" s="44"/>
      <c r="I11" s="45"/>
      <c r="J11" s="46"/>
      <c r="K11" s="5"/>
      <c r="L11" s="29"/>
      <c r="M11" s="5"/>
      <c r="N11" s="29"/>
      <c r="O11" s="5"/>
      <c r="P11" s="13"/>
    </row>
    <row r="12" spans="1:16">
      <c r="A12" s="12" t="s">
        <v>13</v>
      </c>
      <c r="B12" s="3"/>
      <c r="C12" s="23"/>
      <c r="D12" s="3"/>
      <c r="E12" s="26"/>
      <c r="F12" s="26"/>
      <c r="G12" s="4"/>
      <c r="H12" s="44"/>
      <c r="I12" s="45"/>
      <c r="J12" s="46"/>
      <c r="K12" s="5"/>
      <c r="L12" s="29"/>
      <c r="M12" s="5"/>
      <c r="N12" s="29"/>
      <c r="O12" s="5"/>
      <c r="P12" s="13"/>
    </row>
    <row r="13" spans="1:16">
      <c r="A13" s="12" t="s">
        <v>14</v>
      </c>
      <c r="B13" s="3"/>
      <c r="C13" s="23"/>
      <c r="D13" s="3"/>
      <c r="E13" s="26"/>
      <c r="F13" s="26"/>
      <c r="G13" s="4"/>
      <c r="H13" s="44"/>
      <c r="I13" s="45"/>
      <c r="J13" s="46"/>
      <c r="K13" s="5"/>
      <c r="L13" s="29"/>
      <c r="M13" s="5"/>
      <c r="N13" s="29"/>
      <c r="O13" s="5"/>
      <c r="P13" s="13"/>
    </row>
    <row r="14" spans="1:16">
      <c r="A14" s="12" t="s">
        <v>15</v>
      </c>
      <c r="B14" s="3"/>
      <c r="C14" s="23"/>
      <c r="D14" s="3"/>
      <c r="E14" s="26"/>
      <c r="F14" s="26"/>
      <c r="G14" s="4"/>
      <c r="H14" s="44"/>
      <c r="I14" s="45"/>
      <c r="J14" s="46"/>
      <c r="K14" s="5"/>
      <c r="L14" s="29"/>
      <c r="M14" s="5"/>
      <c r="N14" s="29"/>
      <c r="O14" s="5"/>
      <c r="P14" s="13"/>
    </row>
    <row r="15" spans="1:16">
      <c r="A15" s="12" t="s">
        <v>16</v>
      </c>
      <c r="B15" s="3"/>
      <c r="C15" s="23"/>
      <c r="D15" s="3"/>
      <c r="E15" s="26"/>
      <c r="F15" s="26"/>
      <c r="G15" s="4"/>
      <c r="H15" s="44"/>
      <c r="I15" s="45"/>
      <c r="J15" s="46"/>
      <c r="K15" s="5"/>
      <c r="L15" s="29"/>
      <c r="M15" s="5"/>
      <c r="N15" s="29"/>
      <c r="O15" s="5"/>
      <c r="P15" s="13"/>
    </row>
    <row r="16" spans="1:16">
      <c r="A16" s="12" t="s">
        <v>17</v>
      </c>
      <c r="B16" s="3"/>
      <c r="C16" s="23"/>
      <c r="D16" s="3"/>
      <c r="E16" s="26"/>
      <c r="F16" s="26"/>
      <c r="G16" s="4"/>
      <c r="H16" s="44"/>
      <c r="I16" s="45"/>
      <c r="J16" s="46"/>
      <c r="K16" s="5"/>
      <c r="L16" s="29"/>
      <c r="M16" s="5"/>
      <c r="N16" s="29"/>
      <c r="O16" s="5"/>
      <c r="P16" s="13"/>
    </row>
    <row r="17" spans="1:16">
      <c r="A17" s="12" t="s">
        <v>18</v>
      </c>
      <c r="B17" s="3"/>
      <c r="C17" s="23"/>
      <c r="D17" s="3"/>
      <c r="E17" s="26"/>
      <c r="F17" s="26"/>
      <c r="G17" s="4"/>
      <c r="H17" s="44"/>
      <c r="I17" s="45"/>
      <c r="J17" s="46"/>
      <c r="K17" s="5"/>
      <c r="L17" s="29"/>
      <c r="M17" s="5"/>
      <c r="N17" s="29"/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4"/>
      <c r="H18" s="44"/>
      <c r="I18" s="45"/>
      <c r="J18" s="46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44"/>
      <c r="I23" s="45"/>
      <c r="J23" s="46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/>
      <c r="D25" s="3"/>
      <c r="E25" s="26"/>
      <c r="F25" s="26"/>
      <c r="G25" s="4"/>
      <c r="H25" s="44"/>
      <c r="I25" s="45"/>
      <c r="J25" s="46"/>
      <c r="K25" s="5"/>
      <c r="L25" s="29"/>
      <c r="M25" s="5"/>
      <c r="N25" s="29"/>
      <c r="O25" s="5"/>
      <c r="P25" s="13"/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44"/>
      <c r="I27" s="45"/>
      <c r="J27" s="46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4"/>
      <c r="H29" s="44"/>
      <c r="I29" s="45"/>
      <c r="J29" s="46"/>
      <c r="K29" s="5"/>
      <c r="L29" s="29"/>
      <c r="M29" s="5"/>
      <c r="N29" s="29"/>
      <c r="O29" s="5"/>
      <c r="P29" s="13"/>
    </row>
    <row r="30" spans="1:16">
      <c r="A30" s="12" t="s">
        <v>31</v>
      </c>
      <c r="B30" s="3"/>
      <c r="C30" s="23"/>
      <c r="D30" s="3"/>
      <c r="E30" s="26"/>
      <c r="F30" s="26"/>
      <c r="G30" s="4"/>
      <c r="H30" s="44"/>
      <c r="I30" s="45"/>
      <c r="J30" s="46"/>
      <c r="K30" s="5"/>
      <c r="L30" s="29"/>
      <c r="M30" s="5"/>
      <c r="N30" s="29"/>
      <c r="O30" s="5"/>
      <c r="P30" s="13"/>
    </row>
    <row r="31" spans="1:16">
      <c r="A31" s="12" t="s">
        <v>32</v>
      </c>
      <c r="B31" s="3"/>
      <c r="C31" s="23"/>
      <c r="D31" s="3"/>
      <c r="E31" s="26"/>
      <c r="F31" s="26"/>
      <c r="G31" s="4"/>
      <c r="H31" s="44"/>
      <c r="I31" s="45"/>
      <c r="J31" s="46"/>
      <c r="K31" s="5"/>
      <c r="L31" s="29"/>
      <c r="M31" s="5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/>
      <c r="C33" s="23">
        <v>1</v>
      </c>
      <c r="D33" s="3"/>
      <c r="E33" s="26"/>
      <c r="F33" s="26">
        <v>8</v>
      </c>
      <c r="G33" s="4"/>
      <c r="H33" s="44"/>
      <c r="I33" s="45">
        <v>0</v>
      </c>
      <c r="J33" s="46"/>
      <c r="K33" s="5"/>
      <c r="L33" s="29">
        <v>1</v>
      </c>
      <c r="M33" s="5"/>
      <c r="N33" s="29"/>
      <c r="O33" s="5">
        <v>0</v>
      </c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4"/>
      <c r="H35" s="44"/>
      <c r="I35" s="45"/>
      <c r="J35" s="46"/>
      <c r="K35" s="5"/>
      <c r="L35" s="29"/>
      <c r="M35" s="5"/>
      <c r="N35" s="29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/>
      <c r="C37" s="23"/>
      <c r="D37" s="3"/>
      <c r="E37" s="26"/>
      <c r="F37" s="26"/>
      <c r="G37" s="4"/>
      <c r="H37" s="44"/>
      <c r="I37" s="45"/>
      <c r="J37" s="46"/>
      <c r="K37" s="5"/>
      <c r="L37" s="29"/>
      <c r="M37" s="5"/>
      <c r="N37" s="29"/>
      <c r="O37" s="5"/>
      <c r="P37" s="13"/>
    </row>
    <row r="38" spans="1:16">
      <c r="A38" s="12" t="s">
        <v>39</v>
      </c>
      <c r="B38" s="3"/>
      <c r="C38" s="23"/>
      <c r="D38" s="3"/>
      <c r="E38" s="26"/>
      <c r="F38" s="26"/>
      <c r="G38" s="4"/>
      <c r="H38" s="44"/>
      <c r="I38" s="45"/>
      <c r="J38" s="46"/>
      <c r="K38" s="5"/>
      <c r="L38" s="29"/>
      <c r="M38" s="5"/>
      <c r="N38" s="29"/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4"/>
      <c r="H39" s="44"/>
      <c r="I39" s="45"/>
      <c r="J39" s="46"/>
      <c r="K39" s="5"/>
      <c r="L39" s="29"/>
      <c r="M39" s="5"/>
      <c r="N39" s="29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44"/>
      <c r="I40" s="45"/>
      <c r="J40" s="46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4"/>
      <c r="H41" s="44"/>
      <c r="I41" s="45"/>
      <c r="J41" s="46"/>
      <c r="K41" s="5"/>
      <c r="L41" s="29"/>
      <c r="M41" s="5"/>
      <c r="N41" s="29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4"/>
      <c r="H42" s="44"/>
      <c r="I42" s="45"/>
      <c r="J42" s="46"/>
      <c r="K42" s="5"/>
      <c r="L42" s="29"/>
      <c r="M42" s="5"/>
      <c r="N42" s="29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4"/>
      <c r="H44" s="44"/>
      <c r="I44" s="45"/>
      <c r="J44" s="46"/>
      <c r="K44" s="5"/>
      <c r="L44" s="29"/>
      <c r="M44" s="5"/>
      <c r="N44" s="29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/>
      <c r="C46" s="23"/>
      <c r="D46" s="3"/>
      <c r="E46" s="26"/>
      <c r="F46" s="26"/>
      <c r="G46" s="4"/>
      <c r="H46" s="44"/>
      <c r="I46" s="45"/>
      <c r="J46" s="46"/>
      <c r="K46" s="5"/>
      <c r="L46" s="29"/>
      <c r="M46" s="5"/>
      <c r="N46" s="29"/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4"/>
      <c r="H49" s="44"/>
      <c r="I49" s="45"/>
      <c r="J49" s="46"/>
      <c r="K49" s="5"/>
      <c r="L49" s="29"/>
      <c r="M49" s="5"/>
      <c r="N49" s="29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4"/>
      <c r="H50" s="44"/>
      <c r="I50" s="45"/>
      <c r="J50" s="46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44"/>
      <c r="I52" s="45"/>
      <c r="J52" s="46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/>
      <c r="C54" s="23"/>
      <c r="D54" s="3"/>
      <c r="E54" s="26"/>
      <c r="F54" s="26"/>
      <c r="G54" s="4"/>
      <c r="H54" s="44"/>
      <c r="I54" s="45"/>
      <c r="J54" s="46"/>
      <c r="K54" s="5"/>
      <c r="L54" s="29"/>
      <c r="M54" s="5"/>
      <c r="N54" s="29"/>
      <c r="O54" s="5"/>
      <c r="P54" s="13"/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/>
      <c r="C56" s="23">
        <v>1</v>
      </c>
      <c r="D56" s="3"/>
      <c r="E56" s="26"/>
      <c r="F56" s="26">
        <v>28</v>
      </c>
      <c r="G56" s="4"/>
      <c r="H56" s="44"/>
      <c r="I56" s="45">
        <v>0</v>
      </c>
      <c r="J56" s="46"/>
      <c r="K56" s="5"/>
      <c r="L56" s="29">
        <v>1</v>
      </c>
      <c r="M56" s="5"/>
      <c r="N56" s="29"/>
      <c r="O56" s="5">
        <v>0</v>
      </c>
      <c r="P56" s="13"/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>
        <v>1</v>
      </c>
      <c r="C58" s="23"/>
      <c r="D58" s="3"/>
      <c r="E58" s="26">
        <v>72</v>
      </c>
      <c r="F58" s="26"/>
      <c r="G58" s="4"/>
      <c r="H58" s="44">
        <v>0</v>
      </c>
      <c r="I58" s="45"/>
      <c r="J58" s="46"/>
      <c r="K58" s="5">
        <v>0</v>
      </c>
      <c r="L58" s="29"/>
      <c r="M58" s="5"/>
      <c r="N58" s="29">
        <v>0</v>
      </c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/>
      <c r="D60" s="3"/>
      <c r="E60" s="26"/>
      <c r="F60" s="26"/>
      <c r="G60" s="4"/>
      <c r="H60" s="44"/>
      <c r="I60" s="45"/>
      <c r="J60" s="46"/>
      <c r="K60" s="5"/>
      <c r="L60" s="29"/>
      <c r="M60" s="5"/>
      <c r="N60" s="29"/>
      <c r="O60" s="5"/>
      <c r="P60" s="13"/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/>
      <c r="C62" s="24"/>
      <c r="D62" s="15">
        <v>1</v>
      </c>
      <c r="E62" s="27"/>
      <c r="F62" s="27"/>
      <c r="G62" s="16">
        <v>28</v>
      </c>
      <c r="H62" s="47"/>
      <c r="I62" s="48"/>
      <c r="J62" s="49">
        <v>0</v>
      </c>
      <c r="K62" s="17"/>
      <c r="L62" s="30"/>
      <c r="M62" s="17">
        <v>1</v>
      </c>
      <c r="N62" s="30"/>
      <c r="O62" s="17"/>
      <c r="P62" s="18">
        <v>0</v>
      </c>
    </row>
    <row r="63" spans="1:16" ht="15.75" thickBot="1">
      <c r="A63" s="56" t="s">
        <v>66</v>
      </c>
      <c r="B63" s="57">
        <f>SUM(B3:B62)</f>
        <v>6</v>
      </c>
      <c r="C63" s="57">
        <f>SUM(C3:C62)</f>
        <v>6</v>
      </c>
      <c r="D63" s="57">
        <f>SUM(D3:D62)</f>
        <v>11</v>
      </c>
      <c r="E63" s="58">
        <f>SUMPRODUCT(B3:B62,E3:E62)/B63</f>
        <v>55.666666666666664</v>
      </c>
      <c r="F63" s="58">
        <f>SUMPRODUCT(C3:C62,F3:F62)/C63</f>
        <v>40.166666666666664</v>
      </c>
      <c r="G63" s="58">
        <f>SUMPRODUCT(D3:D62,G3:G62)/D63</f>
        <v>38.454545454545453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0.16666666666666666</v>
      </c>
      <c r="L63" s="60">
        <f>SUMPRODUCT($C$3:$C$62,L3:L62)/$C$63</f>
        <v>0.33333333333333331</v>
      </c>
      <c r="M63" s="60">
        <f>SUMPRODUCT($D$3:$D$62,M3:M62)/$D$63</f>
        <v>0.36363636363636365</v>
      </c>
      <c r="N63" s="60">
        <f>SUMPRODUCT($B$3:$B$62,N3:N62)/$B$63</f>
        <v>0</v>
      </c>
      <c r="O63" s="60">
        <f>SUMPRODUCT($C$3:$C$62,O3:O62)/$C$63</f>
        <v>0</v>
      </c>
      <c r="P63" s="61">
        <f>SUMPRODUCT($D$3:$D$62,P3:P62)/$D$63</f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54" activePane="bottomLeft" state="frozen"/>
      <selection pane="bottomLeft" activeCell="P63" sqref="P63"/>
    </sheetView>
  </sheetViews>
  <sheetFormatPr defaultRowHeight="15"/>
  <cols>
    <col min="1" max="1" width="20.7109375" customWidth="1"/>
    <col min="2" max="2" width="8.7109375" customWidth="1"/>
    <col min="3" max="3" width="8.7109375" style="2" customWidth="1"/>
    <col min="4" max="4" width="8.7109375" customWidth="1"/>
    <col min="5" max="6" width="8.7109375" style="1" customWidth="1"/>
    <col min="7" max="7" width="8.7109375" customWidth="1"/>
    <col min="8" max="8" width="8.7109375" style="2" customWidth="1"/>
    <col min="9" max="9" width="8.7109375" customWidth="1"/>
    <col min="10" max="11" width="8.7109375" style="1" customWidth="1"/>
    <col min="12" max="12" width="8.7109375" customWidth="1"/>
    <col min="13" max="13" width="8.7109375" style="2" customWidth="1"/>
    <col min="14" max="14" width="8.7109375" customWidth="1"/>
    <col min="15" max="16" width="8.7109375" style="1" customWidth="1"/>
    <col min="17" max="17" width="8.7109375" customWidth="1"/>
  </cols>
  <sheetData>
    <row r="1" spans="1:16" ht="66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55" t="s">
        <v>2</v>
      </c>
      <c r="I1" s="55"/>
      <c r="J1" s="55"/>
      <c r="K1" s="54" t="s">
        <v>3</v>
      </c>
      <c r="L1" s="54"/>
      <c r="M1" s="54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6</v>
      </c>
      <c r="C3" s="22">
        <v>8</v>
      </c>
      <c r="D3" s="7">
        <v>7</v>
      </c>
      <c r="E3" s="25">
        <v>32.833333333333336</v>
      </c>
      <c r="F3" s="25">
        <v>38.375</v>
      </c>
      <c r="G3" s="8">
        <v>47.714285714285715</v>
      </c>
      <c r="H3" s="41">
        <v>0</v>
      </c>
      <c r="I3" s="42">
        <v>0</v>
      </c>
      <c r="J3" s="43">
        <v>0</v>
      </c>
      <c r="K3" s="9">
        <v>0.33333333333333331</v>
      </c>
      <c r="L3" s="28">
        <v>0.25</v>
      </c>
      <c r="M3" s="9">
        <v>0.2857142857142857</v>
      </c>
      <c r="N3" s="28">
        <v>0</v>
      </c>
      <c r="O3" s="9">
        <v>0</v>
      </c>
      <c r="P3" s="11">
        <v>0</v>
      </c>
    </row>
    <row r="4" spans="1:16">
      <c r="A4" s="12" t="s">
        <v>5</v>
      </c>
      <c r="B4" s="3"/>
      <c r="C4" s="23"/>
      <c r="D4" s="3"/>
      <c r="E4" s="26"/>
      <c r="F4" s="26"/>
      <c r="G4" s="4"/>
      <c r="H4" s="44"/>
      <c r="I4" s="45"/>
      <c r="J4" s="46"/>
      <c r="K4" s="5"/>
      <c r="L4" s="29"/>
      <c r="M4" s="5"/>
      <c r="N4" s="29"/>
      <c r="O4" s="5"/>
      <c r="P4" s="13"/>
    </row>
    <row r="5" spans="1:16">
      <c r="A5" s="12" t="s">
        <v>6</v>
      </c>
      <c r="B5" s="3"/>
      <c r="C5" s="23"/>
      <c r="D5" s="3"/>
      <c r="E5" s="26"/>
      <c r="F5" s="26"/>
      <c r="G5" s="4"/>
      <c r="H5" s="44"/>
      <c r="I5" s="45"/>
      <c r="J5" s="46"/>
      <c r="K5" s="5"/>
      <c r="L5" s="29"/>
      <c r="M5" s="5"/>
      <c r="N5" s="29"/>
      <c r="O5" s="5"/>
      <c r="P5" s="13"/>
    </row>
    <row r="6" spans="1:16">
      <c r="A6" s="12" t="s">
        <v>7</v>
      </c>
      <c r="B6" s="3"/>
      <c r="C6" s="23"/>
      <c r="D6" s="3"/>
      <c r="E6" s="26"/>
      <c r="F6" s="26"/>
      <c r="G6" s="4"/>
      <c r="H6" s="44"/>
      <c r="I6" s="45"/>
      <c r="J6" s="46"/>
      <c r="K6" s="5"/>
      <c r="L6" s="29"/>
      <c r="M6" s="5"/>
      <c r="N6" s="29"/>
      <c r="O6" s="5"/>
      <c r="P6" s="13"/>
    </row>
    <row r="7" spans="1:16">
      <c r="A7" s="12" t="s">
        <v>8</v>
      </c>
      <c r="B7" s="3"/>
      <c r="C7" s="23"/>
      <c r="D7" s="3"/>
      <c r="E7" s="26"/>
      <c r="F7" s="26"/>
      <c r="G7" s="4"/>
      <c r="H7" s="44"/>
      <c r="I7" s="45"/>
      <c r="J7" s="46"/>
      <c r="K7" s="5"/>
      <c r="L7" s="29"/>
      <c r="M7" s="5"/>
      <c r="N7" s="29"/>
      <c r="O7" s="5"/>
      <c r="P7" s="13"/>
    </row>
    <row r="8" spans="1:16">
      <c r="A8" s="12" t="s">
        <v>9</v>
      </c>
      <c r="B8" s="3"/>
      <c r="C8" s="23">
        <v>7</v>
      </c>
      <c r="D8" s="3">
        <v>2</v>
      </c>
      <c r="E8" s="26"/>
      <c r="F8" s="26">
        <v>33.571428571428569</v>
      </c>
      <c r="G8" s="4">
        <v>36</v>
      </c>
      <c r="H8" s="44"/>
      <c r="I8" s="45">
        <v>0</v>
      </c>
      <c r="J8" s="46">
        <v>0</v>
      </c>
      <c r="K8" s="5"/>
      <c r="L8" s="29">
        <v>0.42857142857142855</v>
      </c>
      <c r="M8" s="5">
        <v>0.5</v>
      </c>
      <c r="N8" s="29"/>
      <c r="O8" s="5">
        <v>0</v>
      </c>
      <c r="P8" s="13">
        <v>0</v>
      </c>
    </row>
    <row r="9" spans="1:16">
      <c r="A9" s="12" t="s">
        <v>10</v>
      </c>
      <c r="B9" s="3"/>
      <c r="C9" s="23"/>
      <c r="D9" s="3"/>
      <c r="E9" s="26"/>
      <c r="F9" s="26"/>
      <c r="G9" s="4"/>
      <c r="H9" s="44"/>
      <c r="I9" s="45"/>
      <c r="J9" s="46"/>
      <c r="K9" s="5"/>
      <c r="L9" s="29"/>
      <c r="M9" s="5"/>
      <c r="N9" s="29"/>
      <c r="O9" s="5"/>
      <c r="P9" s="13"/>
    </row>
    <row r="10" spans="1:16">
      <c r="A10" s="12" t="s">
        <v>11</v>
      </c>
      <c r="B10" s="3"/>
      <c r="C10" s="23"/>
      <c r="D10" s="3"/>
      <c r="E10" s="26"/>
      <c r="F10" s="26"/>
      <c r="G10" s="4"/>
      <c r="H10" s="44"/>
      <c r="I10" s="45"/>
      <c r="J10" s="46"/>
      <c r="K10" s="5"/>
      <c r="L10" s="29"/>
      <c r="M10" s="5"/>
      <c r="N10" s="29"/>
      <c r="O10" s="5"/>
      <c r="P10" s="13"/>
    </row>
    <row r="11" spans="1:16">
      <c r="A11" s="12" t="s">
        <v>12</v>
      </c>
      <c r="B11" s="3"/>
      <c r="C11" s="23"/>
      <c r="D11" s="3"/>
      <c r="E11" s="26"/>
      <c r="F11" s="26"/>
      <c r="G11" s="4"/>
      <c r="H11" s="44"/>
      <c r="I11" s="45"/>
      <c r="J11" s="46"/>
      <c r="K11" s="5"/>
      <c r="L11" s="29"/>
      <c r="M11" s="5"/>
      <c r="N11" s="29"/>
      <c r="O11" s="5"/>
      <c r="P11" s="13"/>
    </row>
    <row r="12" spans="1:16">
      <c r="A12" s="12" t="s">
        <v>13</v>
      </c>
      <c r="B12" s="3"/>
      <c r="C12" s="23"/>
      <c r="D12" s="3">
        <v>1</v>
      </c>
      <c r="E12" s="26"/>
      <c r="F12" s="26"/>
      <c r="G12" s="4">
        <v>66</v>
      </c>
      <c r="H12" s="44"/>
      <c r="I12" s="45"/>
      <c r="J12" s="46">
        <v>0</v>
      </c>
      <c r="K12" s="5"/>
      <c r="L12" s="29"/>
      <c r="M12" s="5">
        <v>0</v>
      </c>
      <c r="N12" s="29"/>
      <c r="O12" s="5"/>
      <c r="P12" s="13">
        <v>0</v>
      </c>
    </row>
    <row r="13" spans="1:16">
      <c r="A13" s="12" t="s">
        <v>14</v>
      </c>
      <c r="B13" s="3"/>
      <c r="C13" s="23"/>
      <c r="D13" s="3"/>
      <c r="E13" s="26"/>
      <c r="F13" s="26"/>
      <c r="G13" s="4"/>
      <c r="H13" s="44"/>
      <c r="I13" s="45"/>
      <c r="J13" s="46"/>
      <c r="K13" s="5"/>
      <c r="L13" s="29"/>
      <c r="M13" s="5"/>
      <c r="N13" s="29"/>
      <c r="O13" s="5"/>
      <c r="P13" s="13"/>
    </row>
    <row r="14" spans="1:16">
      <c r="A14" s="12" t="s">
        <v>15</v>
      </c>
      <c r="B14" s="3"/>
      <c r="C14" s="23"/>
      <c r="D14" s="3"/>
      <c r="E14" s="26"/>
      <c r="F14" s="26"/>
      <c r="G14" s="4"/>
      <c r="H14" s="44"/>
      <c r="I14" s="45"/>
      <c r="J14" s="46"/>
      <c r="K14" s="5"/>
      <c r="L14" s="29"/>
      <c r="M14" s="5"/>
      <c r="N14" s="29"/>
      <c r="O14" s="5"/>
      <c r="P14" s="13"/>
    </row>
    <row r="15" spans="1:16">
      <c r="A15" s="12" t="s">
        <v>16</v>
      </c>
      <c r="B15" s="3"/>
      <c r="C15" s="23"/>
      <c r="D15" s="3"/>
      <c r="E15" s="26"/>
      <c r="F15" s="26"/>
      <c r="G15" s="4"/>
      <c r="H15" s="44"/>
      <c r="I15" s="45"/>
      <c r="J15" s="46"/>
      <c r="K15" s="5"/>
      <c r="L15" s="29"/>
      <c r="M15" s="5"/>
      <c r="N15" s="29"/>
      <c r="O15" s="5"/>
      <c r="P15" s="13"/>
    </row>
    <row r="16" spans="1:16">
      <c r="A16" s="12" t="s">
        <v>17</v>
      </c>
      <c r="B16" s="3"/>
      <c r="C16" s="23"/>
      <c r="D16" s="3"/>
      <c r="E16" s="26"/>
      <c r="F16" s="26"/>
      <c r="G16" s="4"/>
      <c r="H16" s="44"/>
      <c r="I16" s="45"/>
      <c r="J16" s="46"/>
      <c r="K16" s="5"/>
      <c r="L16" s="29"/>
      <c r="M16" s="5"/>
      <c r="N16" s="29"/>
      <c r="O16" s="5"/>
      <c r="P16" s="13"/>
    </row>
    <row r="17" spans="1:16">
      <c r="A17" s="12" t="s">
        <v>18</v>
      </c>
      <c r="B17" s="3"/>
      <c r="C17" s="23"/>
      <c r="D17" s="3"/>
      <c r="E17" s="26"/>
      <c r="F17" s="26"/>
      <c r="G17" s="4"/>
      <c r="H17" s="44"/>
      <c r="I17" s="45"/>
      <c r="J17" s="46"/>
      <c r="K17" s="5"/>
      <c r="L17" s="29"/>
      <c r="M17" s="5"/>
      <c r="N17" s="29"/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4"/>
      <c r="H18" s="44"/>
      <c r="I18" s="45"/>
      <c r="J18" s="46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44"/>
      <c r="I23" s="45"/>
      <c r="J23" s="46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>
        <v>1</v>
      </c>
      <c r="D25" s="3"/>
      <c r="E25" s="26"/>
      <c r="F25" s="26">
        <v>40</v>
      </c>
      <c r="G25" s="4"/>
      <c r="H25" s="44"/>
      <c r="I25" s="45">
        <v>0</v>
      </c>
      <c r="J25" s="46"/>
      <c r="K25" s="5"/>
      <c r="L25" s="29">
        <v>0</v>
      </c>
      <c r="M25" s="5"/>
      <c r="N25" s="29"/>
      <c r="O25" s="5">
        <v>0</v>
      </c>
      <c r="P25" s="13"/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44"/>
      <c r="I27" s="45"/>
      <c r="J27" s="46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4"/>
      <c r="H29" s="44"/>
      <c r="I29" s="45"/>
      <c r="J29" s="46"/>
      <c r="K29" s="5"/>
      <c r="L29" s="29"/>
      <c r="M29" s="5"/>
      <c r="N29" s="29"/>
      <c r="O29" s="5"/>
      <c r="P29" s="13"/>
    </row>
    <row r="30" spans="1:16">
      <c r="A30" s="12" t="s">
        <v>31</v>
      </c>
      <c r="B30" s="3"/>
      <c r="C30" s="23"/>
      <c r="D30" s="3"/>
      <c r="E30" s="26"/>
      <c r="F30" s="26"/>
      <c r="G30" s="4"/>
      <c r="H30" s="44"/>
      <c r="I30" s="45"/>
      <c r="J30" s="46"/>
      <c r="K30" s="5"/>
      <c r="L30" s="29"/>
      <c r="M30" s="5"/>
      <c r="N30" s="29"/>
      <c r="O30" s="5"/>
      <c r="P30" s="13"/>
    </row>
    <row r="31" spans="1:16">
      <c r="A31" s="12" t="s">
        <v>32</v>
      </c>
      <c r="B31" s="3"/>
      <c r="C31" s="23"/>
      <c r="D31" s="3"/>
      <c r="E31" s="26"/>
      <c r="F31" s="26"/>
      <c r="G31" s="4"/>
      <c r="H31" s="44"/>
      <c r="I31" s="45"/>
      <c r="J31" s="46"/>
      <c r="K31" s="5"/>
      <c r="L31" s="29"/>
      <c r="M31" s="5"/>
      <c r="N31" s="29"/>
      <c r="O31" s="5"/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4"/>
      <c r="H33" s="44"/>
      <c r="I33" s="45"/>
      <c r="J33" s="46"/>
      <c r="K33" s="5"/>
      <c r="L33" s="29"/>
      <c r="M33" s="5"/>
      <c r="N33" s="29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4"/>
      <c r="H35" s="44"/>
      <c r="I35" s="45"/>
      <c r="J35" s="46"/>
      <c r="K35" s="5"/>
      <c r="L35" s="29"/>
      <c r="M35" s="5"/>
      <c r="N35" s="29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/>
      <c r="C37" s="23"/>
      <c r="D37" s="3">
        <v>1</v>
      </c>
      <c r="E37" s="26"/>
      <c r="F37" s="26"/>
      <c r="G37" s="4">
        <v>40</v>
      </c>
      <c r="H37" s="44"/>
      <c r="I37" s="45"/>
      <c r="J37" s="46">
        <v>0</v>
      </c>
      <c r="K37" s="5"/>
      <c r="L37" s="29"/>
      <c r="M37" s="5">
        <v>0</v>
      </c>
      <c r="N37" s="29"/>
      <c r="O37" s="5"/>
      <c r="P37" s="13">
        <v>0</v>
      </c>
    </row>
    <row r="38" spans="1:16">
      <c r="A38" s="12" t="s">
        <v>39</v>
      </c>
      <c r="B38" s="3"/>
      <c r="C38" s="23"/>
      <c r="D38" s="3"/>
      <c r="E38" s="26"/>
      <c r="F38" s="26"/>
      <c r="G38" s="4"/>
      <c r="H38" s="44"/>
      <c r="I38" s="45"/>
      <c r="J38" s="46"/>
      <c r="K38" s="5"/>
      <c r="L38" s="29"/>
      <c r="M38" s="5"/>
      <c r="N38" s="29"/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4"/>
      <c r="H39" s="44"/>
      <c r="I39" s="45"/>
      <c r="J39" s="46"/>
      <c r="K39" s="5"/>
      <c r="L39" s="29"/>
      <c r="M39" s="5"/>
      <c r="N39" s="29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44"/>
      <c r="I40" s="45"/>
      <c r="J40" s="46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4"/>
      <c r="H41" s="44"/>
      <c r="I41" s="45"/>
      <c r="J41" s="46"/>
      <c r="K41" s="5"/>
      <c r="L41" s="29"/>
      <c r="M41" s="5"/>
      <c r="N41" s="29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4"/>
      <c r="H42" s="44"/>
      <c r="I42" s="45"/>
      <c r="J42" s="46"/>
      <c r="K42" s="5"/>
      <c r="L42" s="29"/>
      <c r="M42" s="5"/>
      <c r="N42" s="29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/>
      <c r="D44" s="3"/>
      <c r="E44" s="26"/>
      <c r="F44" s="26"/>
      <c r="G44" s="4"/>
      <c r="H44" s="44"/>
      <c r="I44" s="45"/>
      <c r="J44" s="46"/>
      <c r="K44" s="5"/>
      <c r="L44" s="29"/>
      <c r="M44" s="5"/>
      <c r="N44" s="29"/>
      <c r="O44" s="5"/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/>
      <c r="C46" s="23"/>
      <c r="D46" s="3"/>
      <c r="E46" s="26"/>
      <c r="F46" s="26"/>
      <c r="G46" s="4"/>
      <c r="H46" s="44"/>
      <c r="I46" s="45"/>
      <c r="J46" s="46"/>
      <c r="K46" s="5"/>
      <c r="L46" s="29"/>
      <c r="M46" s="5"/>
      <c r="N46" s="29"/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4"/>
      <c r="H49" s="44"/>
      <c r="I49" s="45"/>
      <c r="J49" s="46"/>
      <c r="K49" s="5"/>
      <c r="L49" s="29"/>
      <c r="M49" s="5"/>
      <c r="N49" s="29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4"/>
      <c r="H50" s="44"/>
      <c r="I50" s="45"/>
      <c r="J50" s="46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44"/>
      <c r="I52" s="45"/>
      <c r="J52" s="46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/>
      <c r="C54" s="23"/>
      <c r="D54" s="3">
        <v>1</v>
      </c>
      <c r="E54" s="26"/>
      <c r="F54" s="26"/>
      <c r="G54" s="4">
        <v>31</v>
      </c>
      <c r="H54" s="44"/>
      <c r="I54" s="45"/>
      <c r="J54" s="46">
        <v>0</v>
      </c>
      <c r="K54" s="5"/>
      <c r="L54" s="29"/>
      <c r="M54" s="5">
        <v>1</v>
      </c>
      <c r="N54" s="29"/>
      <c r="O54" s="5"/>
      <c r="P54" s="13">
        <v>0</v>
      </c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/>
      <c r="C56" s="23"/>
      <c r="D56" s="3"/>
      <c r="E56" s="26"/>
      <c r="F56" s="26"/>
      <c r="G56" s="4"/>
      <c r="H56" s="44"/>
      <c r="I56" s="45"/>
      <c r="J56" s="46"/>
      <c r="K56" s="5"/>
      <c r="L56" s="29"/>
      <c r="M56" s="5"/>
      <c r="N56" s="29"/>
      <c r="O56" s="5"/>
      <c r="P56" s="13"/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/>
      <c r="C58" s="23"/>
      <c r="D58" s="3"/>
      <c r="E58" s="26"/>
      <c r="F58" s="26"/>
      <c r="G58" s="4"/>
      <c r="H58" s="44"/>
      <c r="I58" s="45"/>
      <c r="J58" s="46"/>
      <c r="K58" s="5"/>
      <c r="L58" s="29"/>
      <c r="M58" s="5"/>
      <c r="N58" s="29"/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>
        <v>1</v>
      </c>
      <c r="D60" s="3"/>
      <c r="E60" s="26"/>
      <c r="F60" s="26">
        <v>48</v>
      </c>
      <c r="G60" s="4"/>
      <c r="H60" s="44"/>
      <c r="I60" s="45">
        <v>0</v>
      </c>
      <c r="J60" s="46"/>
      <c r="K60" s="5"/>
      <c r="L60" s="29">
        <v>0</v>
      </c>
      <c r="M60" s="5"/>
      <c r="N60" s="29"/>
      <c r="O60" s="5">
        <v>0</v>
      </c>
      <c r="P60" s="13"/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5"/>
      <c r="N61" s="29"/>
      <c r="O61" s="5"/>
      <c r="P61" s="13"/>
    </row>
    <row r="62" spans="1:16" ht="15.75" thickBot="1">
      <c r="A62" s="14" t="s">
        <v>63</v>
      </c>
      <c r="B62" s="15"/>
      <c r="C62" s="24"/>
      <c r="D62" s="15"/>
      <c r="E62" s="27"/>
      <c r="F62" s="27"/>
      <c r="G62" s="16"/>
      <c r="H62" s="47"/>
      <c r="I62" s="48"/>
      <c r="J62" s="49"/>
      <c r="K62" s="17"/>
      <c r="L62" s="30"/>
      <c r="M62" s="17"/>
      <c r="N62" s="30"/>
      <c r="O62" s="17"/>
      <c r="P62" s="18"/>
    </row>
    <row r="63" spans="1:16" ht="15.75" thickBot="1">
      <c r="A63" s="56" t="s">
        <v>66</v>
      </c>
      <c r="B63" s="57">
        <f>SUM(B3:B62)</f>
        <v>6</v>
      </c>
      <c r="C63" s="57">
        <f>SUM(C3:C62)</f>
        <v>17</v>
      </c>
      <c r="D63" s="57">
        <f>SUM(D3:D62)</f>
        <v>12</v>
      </c>
      <c r="E63" s="58">
        <f>SUMPRODUCT(B3:B62,E3:E62)/B63</f>
        <v>32.833333333333336</v>
      </c>
      <c r="F63" s="58">
        <f>SUMPRODUCT(C3:C62,F3:F62)/C63</f>
        <v>37.058823529411768</v>
      </c>
      <c r="G63" s="58">
        <f>SUMPRODUCT(D3:D62,G3:G62)/D63</f>
        <v>45.25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0.33333333333333331</v>
      </c>
      <c r="L63" s="60">
        <f>SUMPRODUCT($C$3:$C$62,L3:L62)/$C$63</f>
        <v>0.29411764705882354</v>
      </c>
      <c r="M63" s="60">
        <f>SUMPRODUCT($D$3:$D$62,M3:M62)/$D$63</f>
        <v>0.33333333333333331</v>
      </c>
      <c r="N63" s="60">
        <f>SUMPRODUCT($B$3:$B$62,N3:N62)/$B$63</f>
        <v>0</v>
      </c>
      <c r="O63" s="60">
        <f>SUMPRODUCT($C$3:$C$62,O3:O62)/$C$63</f>
        <v>0</v>
      </c>
      <c r="P63" s="61">
        <f>SUMPRODUCT($D$3:$D$62,P3:P62)/$D$63</f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topLeftCell="A37" workbookViewId="0">
      <selection activeCell="P63" sqref="P63"/>
    </sheetView>
  </sheetViews>
  <sheetFormatPr defaultRowHeight="15"/>
  <cols>
    <col min="1" max="1" width="20.140625" customWidth="1"/>
    <col min="2" max="2" width="9.7109375" customWidth="1"/>
    <col min="3" max="3" width="9.7109375" style="2" customWidth="1"/>
    <col min="4" max="4" width="9.7109375" customWidth="1"/>
    <col min="5" max="6" width="9.7109375" style="1" customWidth="1"/>
    <col min="7" max="7" width="9.7109375" customWidth="1"/>
    <col min="8" max="8" width="9.7109375" style="2" customWidth="1"/>
    <col min="9" max="9" width="9.7109375" customWidth="1"/>
    <col min="10" max="11" width="9.7109375" style="1" customWidth="1"/>
    <col min="12" max="12" width="9.7109375" customWidth="1"/>
    <col min="13" max="13" width="9.7109375" style="2" customWidth="1"/>
    <col min="14" max="14" width="9.7109375" customWidth="1"/>
    <col min="15" max="16" width="9.7109375" style="1" customWidth="1"/>
  </cols>
  <sheetData>
    <row r="1" spans="1:16" ht="77.25" customHeight="1">
      <c r="A1" s="52"/>
      <c r="B1" s="50" t="s">
        <v>65</v>
      </c>
      <c r="C1" s="50"/>
      <c r="D1" s="50"/>
      <c r="E1" s="54" t="s">
        <v>1</v>
      </c>
      <c r="F1" s="54"/>
      <c r="G1" s="54"/>
      <c r="H1" s="62" t="s">
        <v>2</v>
      </c>
      <c r="I1" s="63"/>
      <c r="J1" s="64"/>
      <c r="K1" s="65" t="s">
        <v>3</v>
      </c>
      <c r="L1" s="66"/>
      <c r="M1" s="67"/>
      <c r="N1" s="50" t="s">
        <v>64</v>
      </c>
      <c r="O1" s="50"/>
      <c r="P1" s="51"/>
    </row>
    <row r="2" spans="1:16" s="6" customFormat="1" ht="15.75" thickBot="1">
      <c r="A2" s="53"/>
      <c r="B2" s="19">
        <v>2011</v>
      </c>
      <c r="C2" s="20">
        <v>2012</v>
      </c>
      <c r="D2" s="19">
        <v>2013</v>
      </c>
      <c r="E2" s="19">
        <v>2011</v>
      </c>
      <c r="F2" s="20">
        <v>2012</v>
      </c>
      <c r="G2" s="19">
        <v>2013</v>
      </c>
      <c r="H2" s="19">
        <v>2011</v>
      </c>
      <c r="I2" s="20">
        <v>2012</v>
      </c>
      <c r="J2" s="19">
        <v>2013</v>
      </c>
      <c r="K2" s="19">
        <v>2011</v>
      </c>
      <c r="L2" s="20">
        <v>2012</v>
      </c>
      <c r="M2" s="19">
        <v>2013</v>
      </c>
      <c r="N2" s="19">
        <v>2011</v>
      </c>
      <c r="O2" s="20">
        <v>2012</v>
      </c>
      <c r="P2" s="21">
        <v>2013</v>
      </c>
    </row>
    <row r="3" spans="1:16">
      <c r="A3" s="10" t="s">
        <v>4</v>
      </c>
      <c r="B3" s="7">
        <v>13</v>
      </c>
      <c r="C3" s="22">
        <v>7</v>
      </c>
      <c r="D3" s="7">
        <v>4</v>
      </c>
      <c r="E3" s="25">
        <v>45.92307692307692</v>
      </c>
      <c r="F3" s="25">
        <v>40.142857142857146</v>
      </c>
      <c r="G3" s="8">
        <v>49.5</v>
      </c>
      <c r="H3" s="41">
        <v>0</v>
      </c>
      <c r="I3" s="42">
        <v>0</v>
      </c>
      <c r="J3" s="43">
        <v>0</v>
      </c>
      <c r="K3" s="9">
        <v>0.15384615384615385</v>
      </c>
      <c r="L3" s="28">
        <v>0.42857142857142855</v>
      </c>
      <c r="M3" s="9">
        <v>0.25</v>
      </c>
      <c r="N3" s="28">
        <v>0</v>
      </c>
      <c r="O3" s="9">
        <v>0</v>
      </c>
      <c r="P3" s="11">
        <v>0</v>
      </c>
    </row>
    <row r="4" spans="1:16">
      <c r="A4" s="12" t="s">
        <v>5</v>
      </c>
      <c r="B4" s="3"/>
      <c r="C4" s="23">
        <v>1</v>
      </c>
      <c r="D4" s="3"/>
      <c r="E4" s="26"/>
      <c r="F4" s="26">
        <v>40</v>
      </c>
      <c r="G4" s="4"/>
      <c r="H4" s="44"/>
      <c r="I4" s="45">
        <v>0</v>
      </c>
      <c r="J4" s="46"/>
      <c r="K4" s="5"/>
      <c r="L4" s="29">
        <v>0</v>
      </c>
      <c r="M4" s="5"/>
      <c r="N4" s="29"/>
      <c r="O4" s="5">
        <v>0</v>
      </c>
      <c r="P4" s="13"/>
    </row>
    <row r="5" spans="1:16">
      <c r="A5" s="12" t="s">
        <v>6</v>
      </c>
      <c r="B5" s="3"/>
      <c r="C5" s="23"/>
      <c r="D5" s="3"/>
      <c r="E5" s="26"/>
      <c r="F5" s="26"/>
      <c r="G5" s="4"/>
      <c r="H5" s="44"/>
      <c r="I5" s="45"/>
      <c r="J5" s="46"/>
      <c r="K5" s="5"/>
      <c r="L5" s="29"/>
      <c r="M5" s="5"/>
      <c r="N5" s="29"/>
      <c r="O5" s="5"/>
      <c r="P5" s="13"/>
    </row>
    <row r="6" spans="1:16">
      <c r="A6" s="12" t="s">
        <v>7</v>
      </c>
      <c r="B6" s="3"/>
      <c r="C6" s="23"/>
      <c r="D6" s="3"/>
      <c r="E6" s="26"/>
      <c r="F6" s="26"/>
      <c r="G6" s="4"/>
      <c r="H6" s="44"/>
      <c r="I6" s="45"/>
      <c r="J6" s="46"/>
      <c r="K6" s="5"/>
      <c r="L6" s="29"/>
      <c r="M6" s="5"/>
      <c r="N6" s="29"/>
      <c r="O6" s="5"/>
      <c r="P6" s="13"/>
    </row>
    <row r="7" spans="1:16">
      <c r="A7" s="12" t="s">
        <v>8</v>
      </c>
      <c r="B7" s="3"/>
      <c r="C7" s="23"/>
      <c r="D7" s="3"/>
      <c r="E7" s="26"/>
      <c r="F7" s="26"/>
      <c r="G7" s="4"/>
      <c r="H7" s="44"/>
      <c r="I7" s="45"/>
      <c r="J7" s="46"/>
      <c r="K7" s="5"/>
      <c r="L7" s="29"/>
      <c r="M7" s="5"/>
      <c r="N7" s="29"/>
      <c r="O7" s="5"/>
      <c r="P7" s="13"/>
    </row>
    <row r="8" spans="1:16">
      <c r="A8" s="12" t="s">
        <v>9</v>
      </c>
      <c r="B8" s="3"/>
      <c r="C8" s="23"/>
      <c r="D8" s="3"/>
      <c r="E8" s="26"/>
      <c r="F8" s="26"/>
      <c r="G8" s="4"/>
      <c r="H8" s="44"/>
      <c r="I8" s="45"/>
      <c r="J8" s="46"/>
      <c r="K8" s="5"/>
      <c r="L8" s="29"/>
      <c r="M8" s="5"/>
      <c r="N8" s="29"/>
      <c r="O8" s="5"/>
      <c r="P8" s="13"/>
    </row>
    <row r="9" spans="1:16">
      <c r="A9" s="12" t="s">
        <v>10</v>
      </c>
      <c r="B9" s="3"/>
      <c r="C9" s="23"/>
      <c r="D9" s="3"/>
      <c r="E9" s="26"/>
      <c r="F9" s="26"/>
      <c r="G9" s="4"/>
      <c r="H9" s="44"/>
      <c r="I9" s="45"/>
      <c r="J9" s="46"/>
      <c r="K9" s="5"/>
      <c r="L9" s="29"/>
      <c r="M9" s="5"/>
      <c r="N9" s="29"/>
      <c r="O9" s="5"/>
      <c r="P9" s="13"/>
    </row>
    <row r="10" spans="1:16">
      <c r="A10" s="12" t="s">
        <v>11</v>
      </c>
      <c r="B10" s="3"/>
      <c r="C10" s="23"/>
      <c r="D10" s="3"/>
      <c r="E10" s="26"/>
      <c r="F10" s="26"/>
      <c r="G10" s="4"/>
      <c r="H10" s="44"/>
      <c r="I10" s="45"/>
      <c r="J10" s="46"/>
      <c r="K10" s="5"/>
      <c r="L10" s="29"/>
      <c r="M10" s="5"/>
      <c r="N10" s="29"/>
      <c r="O10" s="5"/>
      <c r="P10" s="13"/>
    </row>
    <row r="11" spans="1:16">
      <c r="A11" s="12" t="s">
        <v>12</v>
      </c>
      <c r="B11" s="3"/>
      <c r="C11" s="23"/>
      <c r="D11" s="3">
        <v>1</v>
      </c>
      <c r="E11" s="26"/>
      <c r="F11" s="26"/>
      <c r="G11" s="4">
        <v>44</v>
      </c>
      <c r="H11" s="44"/>
      <c r="I11" s="45"/>
      <c r="J11" s="46">
        <v>0</v>
      </c>
      <c r="K11" s="5"/>
      <c r="L11" s="29"/>
      <c r="M11" s="5">
        <v>0</v>
      </c>
      <c r="N11" s="29"/>
      <c r="O11" s="5"/>
      <c r="P11" s="13">
        <v>0</v>
      </c>
    </row>
    <row r="12" spans="1:16">
      <c r="A12" s="12" t="s">
        <v>13</v>
      </c>
      <c r="B12" s="3">
        <v>1</v>
      </c>
      <c r="C12" s="23">
        <v>5</v>
      </c>
      <c r="D12" s="3">
        <v>1</v>
      </c>
      <c r="E12" s="26">
        <v>15</v>
      </c>
      <c r="F12" s="26">
        <v>21.8</v>
      </c>
      <c r="G12" s="4">
        <v>40</v>
      </c>
      <c r="H12" s="44">
        <v>0</v>
      </c>
      <c r="I12" s="45">
        <v>0</v>
      </c>
      <c r="J12" s="46">
        <v>0</v>
      </c>
      <c r="K12" s="5">
        <v>1</v>
      </c>
      <c r="L12" s="29">
        <v>0.8</v>
      </c>
      <c r="M12" s="5">
        <v>0</v>
      </c>
      <c r="N12" s="29">
        <v>0</v>
      </c>
      <c r="O12" s="5">
        <v>0</v>
      </c>
      <c r="P12" s="13">
        <v>0</v>
      </c>
    </row>
    <row r="13" spans="1:16">
      <c r="A13" s="12" t="s">
        <v>14</v>
      </c>
      <c r="B13" s="3"/>
      <c r="C13" s="23"/>
      <c r="D13" s="3"/>
      <c r="E13" s="26"/>
      <c r="F13" s="26"/>
      <c r="G13" s="4"/>
      <c r="H13" s="44"/>
      <c r="I13" s="45"/>
      <c r="J13" s="46"/>
      <c r="K13" s="5"/>
      <c r="L13" s="29"/>
      <c r="M13" s="5"/>
      <c r="N13" s="29"/>
      <c r="O13" s="5"/>
      <c r="P13" s="13"/>
    </row>
    <row r="14" spans="1:16">
      <c r="A14" s="12" t="s">
        <v>15</v>
      </c>
      <c r="B14" s="3"/>
      <c r="C14" s="23"/>
      <c r="D14" s="3"/>
      <c r="E14" s="26"/>
      <c r="F14" s="26"/>
      <c r="G14" s="4"/>
      <c r="H14" s="44"/>
      <c r="I14" s="45"/>
      <c r="J14" s="46"/>
      <c r="K14" s="5"/>
      <c r="L14" s="29"/>
      <c r="M14" s="5"/>
      <c r="N14" s="29"/>
      <c r="O14" s="5"/>
      <c r="P14" s="13"/>
    </row>
    <row r="15" spans="1:16">
      <c r="A15" s="12" t="s">
        <v>16</v>
      </c>
      <c r="B15" s="3"/>
      <c r="C15" s="23"/>
      <c r="D15" s="3"/>
      <c r="E15" s="26"/>
      <c r="F15" s="26"/>
      <c r="G15" s="4"/>
      <c r="H15" s="44"/>
      <c r="I15" s="45"/>
      <c r="J15" s="46"/>
      <c r="K15" s="5"/>
      <c r="L15" s="29"/>
      <c r="M15" s="5"/>
      <c r="N15" s="29"/>
      <c r="O15" s="5"/>
      <c r="P15" s="13"/>
    </row>
    <row r="16" spans="1:16">
      <c r="A16" s="12" t="s">
        <v>17</v>
      </c>
      <c r="B16" s="3"/>
      <c r="C16" s="23">
        <v>1</v>
      </c>
      <c r="D16" s="3">
        <v>1</v>
      </c>
      <c r="E16" s="26"/>
      <c r="F16" s="26">
        <v>57</v>
      </c>
      <c r="G16" s="4">
        <v>40</v>
      </c>
      <c r="H16" s="44"/>
      <c r="I16" s="45">
        <v>0</v>
      </c>
      <c r="J16" s="46">
        <v>0</v>
      </c>
      <c r="K16" s="5"/>
      <c r="L16" s="29">
        <v>0</v>
      </c>
      <c r="M16" s="5">
        <v>0</v>
      </c>
      <c r="N16" s="29"/>
      <c r="O16" s="5">
        <v>0</v>
      </c>
      <c r="P16" s="13">
        <v>0</v>
      </c>
    </row>
    <row r="17" spans="1:16">
      <c r="A17" s="12" t="s">
        <v>18</v>
      </c>
      <c r="B17" s="3">
        <v>1</v>
      </c>
      <c r="C17" s="23"/>
      <c r="D17" s="3"/>
      <c r="E17" s="26">
        <v>56</v>
      </c>
      <c r="F17" s="26"/>
      <c r="G17" s="4"/>
      <c r="H17" s="44">
        <v>0</v>
      </c>
      <c r="I17" s="45"/>
      <c r="J17" s="46"/>
      <c r="K17" s="5">
        <v>0</v>
      </c>
      <c r="L17" s="29"/>
      <c r="M17" s="5"/>
      <c r="N17" s="29">
        <v>0</v>
      </c>
      <c r="O17" s="5"/>
      <c r="P17" s="13"/>
    </row>
    <row r="18" spans="1:16">
      <c r="A18" s="12" t="s">
        <v>19</v>
      </c>
      <c r="B18" s="3"/>
      <c r="C18" s="23"/>
      <c r="D18" s="3"/>
      <c r="E18" s="26"/>
      <c r="F18" s="26"/>
      <c r="G18" s="4"/>
      <c r="H18" s="44"/>
      <c r="I18" s="45"/>
      <c r="J18" s="46"/>
      <c r="K18" s="5"/>
      <c r="L18" s="29"/>
      <c r="M18" s="5"/>
      <c r="N18" s="29"/>
      <c r="O18" s="5"/>
      <c r="P18" s="13"/>
    </row>
    <row r="19" spans="1:16">
      <c r="A19" s="12" t="s">
        <v>20</v>
      </c>
      <c r="B19" s="3"/>
      <c r="C19" s="23"/>
      <c r="D19" s="3"/>
      <c r="E19" s="26"/>
      <c r="F19" s="26"/>
      <c r="G19" s="4"/>
      <c r="H19" s="44"/>
      <c r="I19" s="45"/>
      <c r="J19" s="46"/>
      <c r="K19" s="5"/>
      <c r="L19" s="29"/>
      <c r="M19" s="5"/>
      <c r="N19" s="29"/>
      <c r="O19" s="5"/>
      <c r="P19" s="13"/>
    </row>
    <row r="20" spans="1:16">
      <c r="A20" s="12" t="s">
        <v>21</v>
      </c>
      <c r="B20" s="3"/>
      <c r="C20" s="23"/>
      <c r="D20" s="3"/>
      <c r="E20" s="26"/>
      <c r="F20" s="26"/>
      <c r="G20" s="4"/>
      <c r="H20" s="44"/>
      <c r="I20" s="45"/>
      <c r="J20" s="46"/>
      <c r="K20" s="5"/>
      <c r="L20" s="29"/>
      <c r="M20" s="5"/>
      <c r="N20" s="29"/>
      <c r="O20" s="5"/>
      <c r="P20" s="13"/>
    </row>
    <row r="21" spans="1:16">
      <c r="A21" s="12" t="s">
        <v>22</v>
      </c>
      <c r="B21" s="3"/>
      <c r="C21" s="23"/>
      <c r="D21" s="3"/>
      <c r="E21" s="26"/>
      <c r="F21" s="26"/>
      <c r="G21" s="4"/>
      <c r="H21" s="44"/>
      <c r="I21" s="45"/>
      <c r="J21" s="46"/>
      <c r="K21" s="5"/>
      <c r="L21" s="29"/>
      <c r="M21" s="5"/>
      <c r="N21" s="29"/>
      <c r="O21" s="5"/>
      <c r="P21" s="13"/>
    </row>
    <row r="22" spans="1:16">
      <c r="A22" s="12" t="s">
        <v>23</v>
      </c>
      <c r="B22" s="3"/>
      <c r="C22" s="23"/>
      <c r="D22" s="3"/>
      <c r="E22" s="26"/>
      <c r="F22" s="26"/>
      <c r="G22" s="4"/>
      <c r="H22" s="44"/>
      <c r="I22" s="45"/>
      <c r="J22" s="46"/>
      <c r="K22" s="5"/>
      <c r="L22" s="29"/>
      <c r="M22" s="5"/>
      <c r="N22" s="29"/>
      <c r="O22" s="5"/>
      <c r="P22" s="13"/>
    </row>
    <row r="23" spans="1:16">
      <c r="A23" s="12" t="s">
        <v>24</v>
      </c>
      <c r="B23" s="3"/>
      <c r="C23" s="23"/>
      <c r="D23" s="3"/>
      <c r="E23" s="26"/>
      <c r="F23" s="26"/>
      <c r="G23" s="4"/>
      <c r="H23" s="44"/>
      <c r="I23" s="45"/>
      <c r="J23" s="46"/>
      <c r="K23" s="5"/>
      <c r="L23" s="29"/>
      <c r="M23" s="5"/>
      <c r="N23" s="29"/>
      <c r="O23" s="5"/>
      <c r="P23" s="13"/>
    </row>
    <row r="24" spans="1:16">
      <c r="A24" s="12" t="s">
        <v>25</v>
      </c>
      <c r="B24" s="3"/>
      <c r="C24" s="23"/>
      <c r="D24" s="3"/>
      <c r="E24" s="26"/>
      <c r="F24" s="26"/>
      <c r="G24" s="4"/>
      <c r="H24" s="44"/>
      <c r="I24" s="45"/>
      <c r="J24" s="46"/>
      <c r="K24" s="5"/>
      <c r="L24" s="29"/>
      <c r="M24" s="5"/>
      <c r="N24" s="29"/>
      <c r="O24" s="5"/>
      <c r="P24" s="13"/>
    </row>
    <row r="25" spans="1:16">
      <c r="A25" s="12" t="s">
        <v>26</v>
      </c>
      <c r="B25" s="3"/>
      <c r="C25" s="23"/>
      <c r="D25" s="3"/>
      <c r="E25" s="26"/>
      <c r="F25" s="26"/>
      <c r="G25" s="4"/>
      <c r="H25" s="44"/>
      <c r="I25" s="45"/>
      <c r="J25" s="46"/>
      <c r="K25" s="5"/>
      <c r="L25" s="29"/>
      <c r="M25" s="5"/>
      <c r="N25" s="29"/>
      <c r="O25" s="5"/>
      <c r="P25" s="13"/>
    </row>
    <row r="26" spans="1:16">
      <c r="A26" s="12" t="s">
        <v>27</v>
      </c>
      <c r="B26" s="3"/>
      <c r="C26" s="23"/>
      <c r="D26" s="3"/>
      <c r="E26" s="26"/>
      <c r="F26" s="26"/>
      <c r="G26" s="4"/>
      <c r="H26" s="44"/>
      <c r="I26" s="45"/>
      <c r="J26" s="46"/>
      <c r="K26" s="5"/>
      <c r="L26" s="29"/>
      <c r="M26" s="5"/>
      <c r="N26" s="29"/>
      <c r="O26" s="5"/>
      <c r="P26" s="13"/>
    </row>
    <row r="27" spans="1:16">
      <c r="A27" s="12" t="s">
        <v>28</v>
      </c>
      <c r="B27" s="3"/>
      <c r="C27" s="23"/>
      <c r="D27" s="3"/>
      <c r="E27" s="26"/>
      <c r="F27" s="26"/>
      <c r="G27" s="4"/>
      <c r="H27" s="44"/>
      <c r="I27" s="45"/>
      <c r="J27" s="46"/>
      <c r="K27" s="5"/>
      <c r="L27" s="29"/>
      <c r="M27" s="5"/>
      <c r="N27" s="29"/>
      <c r="O27" s="5"/>
      <c r="P27" s="13"/>
    </row>
    <row r="28" spans="1:16">
      <c r="A28" s="12" t="s">
        <v>29</v>
      </c>
      <c r="B28" s="3"/>
      <c r="C28" s="23"/>
      <c r="D28" s="3"/>
      <c r="E28" s="26"/>
      <c r="F28" s="26"/>
      <c r="G28" s="4"/>
      <c r="H28" s="44"/>
      <c r="I28" s="45"/>
      <c r="J28" s="46"/>
      <c r="K28" s="5"/>
      <c r="L28" s="29"/>
      <c r="M28" s="5"/>
      <c r="N28" s="29"/>
      <c r="O28" s="5"/>
      <c r="P28" s="13"/>
    </row>
    <row r="29" spans="1:16">
      <c r="A29" s="12" t="s">
        <v>30</v>
      </c>
      <c r="B29" s="3"/>
      <c r="C29" s="23"/>
      <c r="D29" s="3"/>
      <c r="E29" s="26"/>
      <c r="F29" s="26"/>
      <c r="G29" s="4"/>
      <c r="H29" s="44"/>
      <c r="I29" s="45"/>
      <c r="J29" s="46"/>
      <c r="K29" s="5"/>
      <c r="L29" s="29"/>
      <c r="M29" s="5"/>
      <c r="N29" s="29"/>
      <c r="O29" s="5"/>
      <c r="P29" s="13"/>
    </row>
    <row r="30" spans="1:16">
      <c r="A30" s="12" t="s">
        <v>31</v>
      </c>
      <c r="B30" s="3"/>
      <c r="C30" s="23"/>
      <c r="D30" s="3"/>
      <c r="E30" s="26"/>
      <c r="F30" s="26"/>
      <c r="G30" s="4"/>
      <c r="H30" s="44"/>
      <c r="I30" s="45"/>
      <c r="J30" s="46"/>
      <c r="K30" s="5"/>
      <c r="L30" s="29"/>
      <c r="M30" s="5"/>
      <c r="N30" s="29"/>
      <c r="O30" s="5"/>
      <c r="P30" s="13"/>
    </row>
    <row r="31" spans="1:16">
      <c r="A31" s="12" t="s">
        <v>32</v>
      </c>
      <c r="B31" s="3"/>
      <c r="C31" s="23">
        <v>1</v>
      </c>
      <c r="D31" s="3"/>
      <c r="E31" s="26"/>
      <c r="F31" s="26">
        <v>52</v>
      </c>
      <c r="G31" s="4"/>
      <c r="H31" s="44"/>
      <c r="I31" s="45">
        <v>0</v>
      </c>
      <c r="J31" s="46"/>
      <c r="K31" s="5"/>
      <c r="L31" s="29">
        <v>0</v>
      </c>
      <c r="M31" s="5"/>
      <c r="N31" s="29"/>
      <c r="O31" s="5">
        <v>0</v>
      </c>
      <c r="P31" s="13"/>
    </row>
    <row r="32" spans="1:16">
      <c r="A32" s="12" t="s">
        <v>33</v>
      </c>
      <c r="B32" s="3"/>
      <c r="C32" s="23"/>
      <c r="D32" s="3"/>
      <c r="E32" s="26"/>
      <c r="F32" s="26"/>
      <c r="G32" s="4"/>
      <c r="H32" s="44"/>
      <c r="I32" s="45"/>
      <c r="J32" s="46"/>
      <c r="K32" s="5"/>
      <c r="L32" s="29"/>
      <c r="M32" s="5"/>
      <c r="N32" s="29"/>
      <c r="O32" s="5"/>
      <c r="P32" s="13"/>
    </row>
    <row r="33" spans="1:16">
      <c r="A33" s="12" t="s">
        <v>34</v>
      </c>
      <c r="B33" s="3"/>
      <c r="C33" s="23"/>
      <c r="D33" s="3"/>
      <c r="E33" s="26"/>
      <c r="F33" s="26"/>
      <c r="G33" s="4"/>
      <c r="H33" s="44"/>
      <c r="I33" s="45"/>
      <c r="J33" s="46"/>
      <c r="K33" s="5"/>
      <c r="L33" s="29"/>
      <c r="M33" s="5"/>
      <c r="N33" s="29"/>
      <c r="O33" s="5"/>
      <c r="P33" s="13"/>
    </row>
    <row r="34" spans="1:16">
      <c r="A34" s="12" t="s">
        <v>35</v>
      </c>
      <c r="B34" s="3"/>
      <c r="C34" s="23"/>
      <c r="D34" s="3"/>
      <c r="E34" s="26"/>
      <c r="F34" s="26"/>
      <c r="G34" s="4"/>
      <c r="H34" s="44"/>
      <c r="I34" s="45"/>
      <c r="J34" s="46"/>
      <c r="K34" s="5"/>
      <c r="L34" s="29"/>
      <c r="M34" s="5"/>
      <c r="N34" s="29"/>
      <c r="O34" s="5"/>
      <c r="P34" s="13"/>
    </row>
    <row r="35" spans="1:16">
      <c r="A35" s="12" t="s">
        <v>36</v>
      </c>
      <c r="B35" s="3"/>
      <c r="C35" s="23"/>
      <c r="D35" s="3"/>
      <c r="E35" s="26"/>
      <c r="F35" s="26"/>
      <c r="G35" s="4"/>
      <c r="H35" s="44"/>
      <c r="I35" s="45"/>
      <c r="J35" s="46"/>
      <c r="K35" s="5"/>
      <c r="L35" s="29"/>
      <c r="M35" s="5"/>
      <c r="N35" s="29"/>
      <c r="O35" s="5"/>
      <c r="P35" s="13"/>
    </row>
    <row r="36" spans="1:16">
      <c r="A36" s="12" t="s">
        <v>37</v>
      </c>
      <c r="B36" s="3"/>
      <c r="C36" s="23"/>
      <c r="D36" s="3"/>
      <c r="E36" s="26"/>
      <c r="F36" s="26"/>
      <c r="G36" s="4"/>
      <c r="H36" s="44"/>
      <c r="I36" s="45"/>
      <c r="J36" s="46"/>
      <c r="K36" s="5"/>
      <c r="L36" s="29"/>
      <c r="M36" s="5"/>
      <c r="N36" s="29"/>
      <c r="O36" s="5"/>
      <c r="P36" s="13"/>
    </row>
    <row r="37" spans="1:16">
      <c r="A37" s="12" t="s">
        <v>38</v>
      </c>
      <c r="B37" s="3"/>
      <c r="C37" s="23"/>
      <c r="D37" s="3"/>
      <c r="E37" s="26"/>
      <c r="F37" s="26"/>
      <c r="G37" s="4"/>
      <c r="H37" s="44"/>
      <c r="I37" s="45"/>
      <c r="J37" s="46"/>
      <c r="K37" s="5"/>
      <c r="L37" s="29"/>
      <c r="M37" s="5"/>
      <c r="N37" s="29"/>
      <c r="O37" s="5"/>
      <c r="P37" s="13"/>
    </row>
    <row r="38" spans="1:16">
      <c r="A38" s="12" t="s">
        <v>39</v>
      </c>
      <c r="B38" s="3"/>
      <c r="C38" s="23"/>
      <c r="D38" s="3"/>
      <c r="E38" s="26"/>
      <c r="F38" s="26"/>
      <c r="G38" s="4"/>
      <c r="H38" s="44"/>
      <c r="I38" s="45"/>
      <c r="J38" s="46"/>
      <c r="K38" s="5"/>
      <c r="L38" s="29"/>
      <c r="M38" s="5"/>
      <c r="N38" s="29"/>
      <c r="O38" s="5"/>
      <c r="P38" s="13"/>
    </row>
    <row r="39" spans="1:16">
      <c r="A39" s="12" t="s">
        <v>40</v>
      </c>
      <c r="B39" s="3"/>
      <c r="C39" s="23"/>
      <c r="D39" s="3"/>
      <c r="E39" s="26"/>
      <c r="F39" s="26"/>
      <c r="G39" s="4"/>
      <c r="H39" s="44"/>
      <c r="I39" s="45"/>
      <c r="J39" s="46"/>
      <c r="K39" s="5"/>
      <c r="L39" s="29"/>
      <c r="M39" s="5"/>
      <c r="N39" s="29"/>
      <c r="O39" s="5"/>
      <c r="P39" s="13"/>
    </row>
    <row r="40" spans="1:16">
      <c r="A40" s="12" t="s">
        <v>41</v>
      </c>
      <c r="B40" s="3"/>
      <c r="C40" s="23"/>
      <c r="D40" s="3"/>
      <c r="E40" s="26"/>
      <c r="F40" s="26"/>
      <c r="G40" s="4"/>
      <c r="H40" s="44"/>
      <c r="I40" s="45"/>
      <c r="J40" s="46"/>
      <c r="K40" s="5"/>
      <c r="L40" s="29"/>
      <c r="M40" s="5"/>
      <c r="N40" s="29"/>
      <c r="O40" s="5"/>
      <c r="P40" s="13"/>
    </row>
    <row r="41" spans="1:16">
      <c r="A41" s="12" t="s">
        <v>42</v>
      </c>
      <c r="B41" s="3"/>
      <c r="C41" s="23"/>
      <c r="D41" s="3"/>
      <c r="E41" s="26"/>
      <c r="F41" s="26"/>
      <c r="G41" s="4"/>
      <c r="H41" s="44"/>
      <c r="I41" s="45"/>
      <c r="J41" s="46"/>
      <c r="K41" s="5"/>
      <c r="L41" s="29"/>
      <c r="M41" s="5"/>
      <c r="N41" s="29"/>
      <c r="O41" s="5"/>
      <c r="P41" s="13"/>
    </row>
    <row r="42" spans="1:16">
      <c r="A42" s="12" t="s">
        <v>43</v>
      </c>
      <c r="B42" s="3"/>
      <c r="C42" s="23"/>
      <c r="D42" s="3"/>
      <c r="E42" s="26"/>
      <c r="F42" s="26"/>
      <c r="G42" s="4"/>
      <c r="H42" s="44"/>
      <c r="I42" s="45"/>
      <c r="J42" s="46"/>
      <c r="K42" s="5"/>
      <c r="L42" s="29"/>
      <c r="M42" s="5"/>
      <c r="N42" s="29"/>
      <c r="O42" s="5"/>
      <c r="P42" s="13"/>
    </row>
    <row r="43" spans="1:16">
      <c r="A43" s="12" t="s">
        <v>44</v>
      </c>
      <c r="B43" s="3"/>
      <c r="C43" s="23"/>
      <c r="D43" s="3"/>
      <c r="E43" s="26"/>
      <c r="F43" s="26"/>
      <c r="G43" s="4"/>
      <c r="H43" s="44"/>
      <c r="I43" s="45"/>
      <c r="J43" s="46"/>
      <c r="K43" s="5"/>
      <c r="L43" s="29"/>
      <c r="M43" s="5"/>
      <c r="N43" s="29"/>
      <c r="O43" s="5"/>
      <c r="P43" s="13"/>
    </row>
    <row r="44" spans="1:16">
      <c r="A44" s="12" t="s">
        <v>45</v>
      </c>
      <c r="B44" s="3"/>
      <c r="C44" s="23">
        <v>1</v>
      </c>
      <c r="D44" s="3"/>
      <c r="E44" s="26"/>
      <c r="F44" s="26">
        <v>5</v>
      </c>
      <c r="G44" s="4"/>
      <c r="H44" s="44"/>
      <c r="I44" s="45">
        <v>0</v>
      </c>
      <c r="J44" s="46"/>
      <c r="K44" s="5"/>
      <c r="L44" s="29">
        <v>1</v>
      </c>
      <c r="M44" s="5"/>
      <c r="N44" s="29"/>
      <c r="O44" s="5">
        <v>0</v>
      </c>
      <c r="P44" s="13"/>
    </row>
    <row r="45" spans="1:16">
      <c r="A45" s="12" t="s">
        <v>46</v>
      </c>
      <c r="B45" s="3"/>
      <c r="C45" s="23"/>
      <c r="D45" s="3"/>
      <c r="E45" s="26"/>
      <c r="F45" s="26"/>
      <c r="G45" s="4"/>
      <c r="H45" s="44"/>
      <c r="I45" s="45"/>
      <c r="J45" s="46"/>
      <c r="K45" s="5"/>
      <c r="L45" s="29"/>
      <c r="M45" s="5"/>
      <c r="N45" s="29"/>
      <c r="O45" s="5"/>
      <c r="P45" s="13"/>
    </row>
    <row r="46" spans="1:16">
      <c r="A46" s="12" t="s">
        <v>47</v>
      </c>
      <c r="B46" s="3"/>
      <c r="C46" s="23"/>
      <c r="D46" s="3"/>
      <c r="E46" s="26"/>
      <c r="F46" s="26"/>
      <c r="G46" s="4"/>
      <c r="H46" s="44"/>
      <c r="I46" s="45"/>
      <c r="J46" s="46"/>
      <c r="K46" s="5"/>
      <c r="L46" s="29"/>
      <c r="M46" s="5"/>
      <c r="N46" s="29"/>
      <c r="O46" s="5"/>
      <c r="P46" s="13"/>
    </row>
    <row r="47" spans="1:16">
      <c r="A47" s="12" t="s">
        <v>48</v>
      </c>
      <c r="B47" s="3"/>
      <c r="C47" s="23"/>
      <c r="D47" s="3"/>
      <c r="E47" s="26"/>
      <c r="F47" s="26"/>
      <c r="G47" s="4"/>
      <c r="H47" s="44"/>
      <c r="I47" s="45"/>
      <c r="J47" s="46"/>
      <c r="K47" s="5"/>
      <c r="L47" s="29"/>
      <c r="M47" s="5"/>
      <c r="N47" s="29"/>
      <c r="O47" s="5"/>
      <c r="P47" s="13"/>
    </row>
    <row r="48" spans="1:16">
      <c r="A48" s="12" t="s">
        <v>49</v>
      </c>
      <c r="B48" s="3"/>
      <c r="C48" s="23"/>
      <c r="D48" s="3"/>
      <c r="E48" s="26"/>
      <c r="F48" s="26"/>
      <c r="G48" s="4"/>
      <c r="H48" s="44"/>
      <c r="I48" s="45"/>
      <c r="J48" s="46"/>
      <c r="K48" s="5"/>
      <c r="L48" s="29"/>
      <c r="M48" s="5"/>
      <c r="N48" s="29"/>
      <c r="O48" s="5"/>
      <c r="P48" s="13"/>
    </row>
    <row r="49" spans="1:16">
      <c r="A49" s="12" t="s">
        <v>50</v>
      </c>
      <c r="B49" s="3"/>
      <c r="C49" s="23"/>
      <c r="D49" s="3"/>
      <c r="E49" s="26"/>
      <c r="F49" s="26"/>
      <c r="G49" s="4"/>
      <c r="H49" s="44"/>
      <c r="I49" s="45"/>
      <c r="J49" s="46"/>
      <c r="K49" s="5"/>
      <c r="L49" s="29"/>
      <c r="M49" s="5"/>
      <c r="N49" s="29"/>
      <c r="O49" s="5"/>
      <c r="P49" s="13"/>
    </row>
    <row r="50" spans="1:16">
      <c r="A50" s="12" t="s">
        <v>51</v>
      </c>
      <c r="B50" s="3"/>
      <c r="C50" s="23"/>
      <c r="D50" s="3"/>
      <c r="E50" s="26"/>
      <c r="F50" s="26"/>
      <c r="G50" s="4"/>
      <c r="H50" s="44"/>
      <c r="I50" s="45"/>
      <c r="J50" s="46"/>
      <c r="K50" s="5"/>
      <c r="L50" s="29"/>
      <c r="M50" s="5"/>
      <c r="N50" s="29"/>
      <c r="O50" s="5"/>
      <c r="P50" s="13"/>
    </row>
    <row r="51" spans="1:16">
      <c r="A51" s="12" t="s">
        <v>52</v>
      </c>
      <c r="B51" s="3"/>
      <c r="C51" s="23"/>
      <c r="D51" s="3"/>
      <c r="E51" s="26"/>
      <c r="F51" s="26"/>
      <c r="G51" s="4"/>
      <c r="H51" s="44"/>
      <c r="I51" s="45"/>
      <c r="J51" s="46"/>
      <c r="K51" s="5"/>
      <c r="L51" s="29"/>
      <c r="M51" s="5"/>
      <c r="N51" s="29"/>
      <c r="O51" s="5"/>
      <c r="P51" s="13"/>
    </row>
    <row r="52" spans="1:16">
      <c r="A52" s="12" t="s">
        <v>53</v>
      </c>
      <c r="B52" s="3"/>
      <c r="C52" s="23"/>
      <c r="D52" s="3"/>
      <c r="E52" s="26"/>
      <c r="F52" s="26"/>
      <c r="G52" s="4"/>
      <c r="H52" s="44"/>
      <c r="I52" s="45"/>
      <c r="J52" s="46"/>
      <c r="K52" s="5"/>
      <c r="L52" s="29"/>
      <c r="M52" s="5"/>
      <c r="N52" s="29"/>
      <c r="O52" s="5"/>
      <c r="P52" s="13"/>
    </row>
    <row r="53" spans="1:16">
      <c r="A53" s="12" t="s">
        <v>54</v>
      </c>
      <c r="B53" s="3"/>
      <c r="C53" s="23"/>
      <c r="D53" s="3"/>
      <c r="E53" s="26"/>
      <c r="F53" s="26"/>
      <c r="G53" s="4"/>
      <c r="H53" s="44"/>
      <c r="I53" s="45"/>
      <c r="J53" s="46"/>
      <c r="K53" s="5"/>
      <c r="L53" s="29"/>
      <c r="M53" s="5"/>
      <c r="N53" s="29"/>
      <c r="O53" s="5"/>
      <c r="P53" s="13"/>
    </row>
    <row r="54" spans="1:16">
      <c r="A54" s="12" t="s">
        <v>55</v>
      </c>
      <c r="B54" s="3"/>
      <c r="C54" s="23"/>
      <c r="D54" s="3"/>
      <c r="E54" s="26"/>
      <c r="F54" s="26"/>
      <c r="G54" s="4"/>
      <c r="H54" s="44"/>
      <c r="I54" s="45"/>
      <c r="J54" s="46"/>
      <c r="K54" s="5"/>
      <c r="L54" s="29"/>
      <c r="M54" s="5"/>
      <c r="N54" s="29"/>
      <c r="O54" s="5"/>
      <c r="P54" s="13"/>
    </row>
    <row r="55" spans="1:16">
      <c r="A55" s="12" t="s">
        <v>56</v>
      </c>
      <c r="B55" s="3"/>
      <c r="C55" s="23"/>
      <c r="D55" s="3"/>
      <c r="E55" s="26"/>
      <c r="F55" s="26"/>
      <c r="G55" s="4"/>
      <c r="H55" s="44"/>
      <c r="I55" s="45"/>
      <c r="J55" s="46"/>
      <c r="K55" s="5"/>
      <c r="L55" s="29"/>
      <c r="M55" s="5"/>
      <c r="N55" s="29"/>
      <c r="O55" s="5"/>
      <c r="P55" s="13"/>
    </row>
    <row r="56" spans="1:16">
      <c r="A56" s="12" t="s">
        <v>57</v>
      </c>
      <c r="B56" s="3"/>
      <c r="C56" s="23">
        <v>1</v>
      </c>
      <c r="D56" s="3"/>
      <c r="E56" s="26"/>
      <c r="F56" s="26">
        <v>20</v>
      </c>
      <c r="G56" s="4"/>
      <c r="H56" s="44"/>
      <c r="I56" s="45">
        <v>0</v>
      </c>
      <c r="J56" s="46"/>
      <c r="K56" s="5"/>
      <c r="L56" s="29">
        <v>1</v>
      </c>
      <c r="M56" s="5"/>
      <c r="N56" s="29"/>
      <c r="O56" s="5">
        <v>0</v>
      </c>
      <c r="P56" s="13"/>
    </row>
    <row r="57" spans="1:16">
      <c r="A57" s="12" t="s">
        <v>58</v>
      </c>
      <c r="B57" s="3"/>
      <c r="C57" s="23"/>
      <c r="D57" s="3"/>
      <c r="E57" s="26"/>
      <c r="F57" s="26"/>
      <c r="G57" s="4"/>
      <c r="H57" s="44"/>
      <c r="I57" s="45"/>
      <c r="J57" s="46"/>
      <c r="K57" s="5"/>
      <c r="L57" s="29"/>
      <c r="M57" s="5"/>
      <c r="N57" s="29"/>
      <c r="O57" s="5"/>
      <c r="P57" s="13"/>
    </row>
    <row r="58" spans="1:16">
      <c r="A58" s="12" t="s">
        <v>59</v>
      </c>
      <c r="B58" s="3"/>
      <c r="C58" s="23"/>
      <c r="D58" s="3"/>
      <c r="E58" s="26"/>
      <c r="F58" s="26"/>
      <c r="G58" s="4"/>
      <c r="H58" s="44"/>
      <c r="I58" s="45"/>
      <c r="J58" s="46"/>
      <c r="K58" s="5"/>
      <c r="L58" s="29"/>
      <c r="M58" s="5"/>
      <c r="N58" s="29"/>
      <c r="O58" s="5"/>
      <c r="P58" s="13"/>
    </row>
    <row r="59" spans="1:16">
      <c r="A59" s="12" t="s">
        <v>60</v>
      </c>
      <c r="B59" s="3"/>
      <c r="C59" s="23"/>
      <c r="D59" s="3"/>
      <c r="E59" s="26"/>
      <c r="F59" s="26"/>
      <c r="G59" s="4"/>
      <c r="H59" s="44"/>
      <c r="I59" s="45"/>
      <c r="J59" s="46"/>
      <c r="K59" s="5"/>
      <c r="L59" s="29"/>
      <c r="M59" s="5"/>
      <c r="N59" s="29"/>
      <c r="O59" s="5"/>
      <c r="P59" s="13"/>
    </row>
    <row r="60" spans="1:16">
      <c r="A60" s="12" t="s">
        <v>61</v>
      </c>
      <c r="B60" s="3"/>
      <c r="C60" s="23"/>
      <c r="D60" s="3">
        <v>1</v>
      </c>
      <c r="E60" s="26"/>
      <c r="F60" s="26"/>
      <c r="G60" s="4">
        <v>58</v>
      </c>
      <c r="H60" s="44"/>
      <c r="I60" s="45"/>
      <c r="J60" s="46">
        <v>0</v>
      </c>
      <c r="K60" s="5"/>
      <c r="L60" s="29"/>
      <c r="M60" s="5">
        <v>0</v>
      </c>
      <c r="N60" s="29"/>
      <c r="O60" s="5"/>
      <c r="P60" s="13">
        <v>0</v>
      </c>
    </row>
    <row r="61" spans="1:16">
      <c r="A61" s="12" t="s">
        <v>62</v>
      </c>
      <c r="B61" s="3"/>
      <c r="C61" s="23"/>
      <c r="D61" s="3"/>
      <c r="E61" s="26"/>
      <c r="F61" s="26"/>
      <c r="G61" s="4"/>
      <c r="H61" s="44"/>
      <c r="I61" s="45"/>
      <c r="J61" s="46"/>
      <c r="K61" s="5"/>
      <c r="L61" s="29"/>
      <c r="M61" s="4"/>
      <c r="N61" s="29"/>
      <c r="O61" s="5"/>
      <c r="P61" s="13"/>
    </row>
    <row r="62" spans="1:16" ht="15.75" thickBot="1">
      <c r="A62" s="14" t="s">
        <v>63</v>
      </c>
      <c r="B62" s="15"/>
      <c r="C62" s="24">
        <v>1</v>
      </c>
      <c r="D62" s="15"/>
      <c r="E62" s="27"/>
      <c r="F62" s="27">
        <v>30</v>
      </c>
      <c r="G62" s="16"/>
      <c r="H62" s="47"/>
      <c r="I62" s="48">
        <v>0</v>
      </c>
      <c r="J62" s="49"/>
      <c r="K62" s="17"/>
      <c r="L62" s="30">
        <v>1</v>
      </c>
      <c r="M62" s="16"/>
      <c r="N62" s="30"/>
      <c r="O62" s="17">
        <v>0</v>
      </c>
      <c r="P62" s="18"/>
    </row>
    <row r="63" spans="1:16" ht="15.75" thickBot="1">
      <c r="A63" s="56" t="s">
        <v>66</v>
      </c>
      <c r="B63" s="57">
        <f>SUM(B3:B62)</f>
        <v>15</v>
      </c>
      <c r="C63" s="57">
        <f>SUM(C3:C62)</f>
        <v>18</v>
      </c>
      <c r="D63" s="57">
        <f>SUM(D3:D62)</f>
        <v>8</v>
      </c>
      <c r="E63" s="58">
        <f>SUMPRODUCT(B3:B62,E3:E62)/B63</f>
        <v>44.533333333333331</v>
      </c>
      <c r="F63" s="58">
        <f>SUMPRODUCT(C3:C62,F3:F62)/C63</f>
        <v>33</v>
      </c>
      <c r="G63" s="58">
        <f>SUMPRODUCT(D3:D62,G3:G62)/D63</f>
        <v>47.5</v>
      </c>
      <c r="H63" s="59">
        <f>SUM(H3:H62)</f>
        <v>0</v>
      </c>
      <c r="I63" s="59">
        <f>SUM(I3:I62)</f>
        <v>0</v>
      </c>
      <c r="J63" s="59">
        <f>SUM(J3:J62)</f>
        <v>0</v>
      </c>
      <c r="K63" s="60">
        <f>SUMPRODUCT($B$3:$B$62,K3:K62)/$B$63</f>
        <v>0.2</v>
      </c>
      <c r="L63" s="60">
        <f>SUMPRODUCT($C$3:$C$62,L3:L62)/$C$63</f>
        <v>0.55555555555555558</v>
      </c>
      <c r="M63" s="60">
        <f>SUMPRODUCT($D$3:$D$62,M3:M62)/$D$63</f>
        <v>0.125</v>
      </c>
      <c r="N63" s="60">
        <f>SUMPRODUCT($B$3:$B$62,N3:N62)/$B$63</f>
        <v>0</v>
      </c>
      <c r="O63" s="60">
        <f>SUMPRODUCT($C$3:$C$62,O3:O62)/$C$63</f>
        <v>0</v>
      </c>
      <c r="P63" s="61">
        <f>SUMPRODUCT($D$3:$D$62,P3:P62)/$D$63</f>
        <v>0</v>
      </c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русский язык</vt:lpstr>
      <vt:lpstr>математика</vt:lpstr>
      <vt:lpstr>физика</vt:lpstr>
      <vt:lpstr>обществознание</vt:lpstr>
      <vt:lpstr>история</vt:lpstr>
      <vt:lpstr>биология</vt:lpstr>
      <vt:lpstr>литература</vt:lpstr>
      <vt:lpstr>химия</vt:lpstr>
      <vt:lpstr>ИКТ</vt:lpstr>
      <vt:lpstr>ин.яз</vt:lpstr>
      <vt:lpstr>география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Кремезная Ольга Леонидовна</dc:creator>
  <cp:lastModifiedBy>koreshnikova</cp:lastModifiedBy>
  <dcterms:created xsi:type="dcterms:W3CDTF">2013-08-09T08:47:03Z</dcterms:created>
  <dcterms:modified xsi:type="dcterms:W3CDTF">2013-08-10T04:42:52Z</dcterms:modified>
</cp:coreProperties>
</file>